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Camila\PCA - Plano de contratações anual\PCA 2026\"/>
    </mc:Choice>
  </mc:AlternateContent>
  <bookViews>
    <workbookView xWindow="0" yWindow="0" windowWidth="28800" windowHeight="12315"/>
  </bookViews>
  <sheets>
    <sheet name="PCA" sheetId="1" r:id="rId1"/>
  </sheets>
  <externalReferences>
    <externalReference r:id="rId2"/>
  </externalReferences>
  <definedNames>
    <definedName name="_xlnm._FilterDatabase" localSheetId="0" hidden="1">PCA!$B$1:$B$1026</definedName>
    <definedName name="Grupo1">#REF!</definedName>
    <definedName name="Grupo2">#REF!</definedName>
    <definedName name="Grupo3">#REF!</definedName>
    <definedName name="Grupo4">#REF!</definedName>
    <definedName name="Grupo5">#REF!</definedName>
    <definedName name="Grupo6">#REF!</definedName>
    <definedName name="Grupo7">#REF!</definedName>
    <definedName name="Grupo8">#REF!</definedName>
    <definedName name="Subgrupo1">#REF!</definedName>
    <definedName name="Subgrupo2">#REF!</definedName>
    <definedName name="Subgrupo3">#REF!</definedName>
    <definedName name="Subgrupo4">#REF!</definedName>
    <definedName name="Subgrupo5">#REF!</definedName>
    <definedName name="Subgrupo6">#REF!</definedName>
    <definedName name="Subgrupo7">#REF!</definedName>
    <definedName name="Subgrupo8">#REF!</definedName>
    <definedName name="Subgruposdisponíveis">_xlfn._xlws.FILTER(#REF!,#REF! = PCA!XFD1)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026" i="1" l="1"/>
  <c r="N1003" i="1"/>
  <c r="N1002" i="1"/>
  <c r="N1001" i="1"/>
  <c r="N1000" i="1"/>
  <c r="N999" i="1"/>
  <c r="N998" i="1"/>
  <c r="N997" i="1"/>
  <c r="N996" i="1"/>
  <c r="N995" i="1"/>
  <c r="N994" i="1"/>
  <c r="N993" i="1"/>
  <c r="N992" i="1"/>
  <c r="N991" i="1"/>
  <c r="N990" i="1"/>
  <c r="N989" i="1"/>
  <c r="N988" i="1"/>
  <c r="N987" i="1"/>
  <c r="N986" i="1"/>
  <c r="N985" i="1"/>
  <c r="N984" i="1"/>
  <c r="N980" i="1"/>
  <c r="N979" i="1"/>
  <c r="N978" i="1"/>
  <c r="N977" i="1"/>
  <c r="N976" i="1"/>
  <c r="N975" i="1"/>
  <c r="N974" i="1"/>
  <c r="N973" i="1"/>
  <c r="N972" i="1"/>
  <c r="N971" i="1"/>
  <c r="N970" i="1"/>
  <c r="N969" i="1"/>
  <c r="N968" i="1"/>
  <c r="N967" i="1"/>
  <c r="N966" i="1"/>
  <c r="N965" i="1"/>
  <c r="N964" i="1"/>
  <c r="N963" i="1"/>
  <c r="N962" i="1"/>
  <c r="N961" i="1"/>
  <c r="N960" i="1"/>
  <c r="N959" i="1"/>
  <c r="N958" i="1"/>
  <c r="N957" i="1"/>
  <c r="N956" i="1"/>
  <c r="N955" i="1"/>
  <c r="N954" i="1"/>
  <c r="N953" i="1"/>
  <c r="N952" i="1"/>
  <c r="N951" i="1"/>
  <c r="N949" i="1"/>
  <c r="N947" i="1"/>
  <c r="N946" i="1"/>
  <c r="N945" i="1"/>
  <c r="N944" i="1"/>
  <c r="N943" i="1"/>
  <c r="N942" i="1"/>
  <c r="N941" i="1"/>
  <c r="N940" i="1"/>
  <c r="N939" i="1"/>
  <c r="N938" i="1"/>
  <c r="N937" i="1"/>
  <c r="N936" i="1"/>
  <c r="N935" i="1"/>
  <c r="N934" i="1"/>
  <c r="N933" i="1"/>
  <c r="N932" i="1"/>
  <c r="N931" i="1"/>
  <c r="N930" i="1"/>
  <c r="N929" i="1"/>
  <c r="N928" i="1"/>
  <c r="N927" i="1"/>
  <c r="N926" i="1"/>
  <c r="N925" i="1"/>
  <c r="N924" i="1"/>
  <c r="N923" i="1"/>
  <c r="N922" i="1"/>
  <c r="N921" i="1"/>
  <c r="N920" i="1"/>
  <c r="N919" i="1"/>
  <c r="N918" i="1"/>
  <c r="N917" i="1"/>
  <c r="N916" i="1"/>
  <c r="N915" i="1"/>
  <c r="N914" i="1"/>
  <c r="N913" i="1"/>
  <c r="N912" i="1"/>
  <c r="N911" i="1"/>
  <c r="N910" i="1"/>
  <c r="N909" i="1"/>
  <c r="N908" i="1"/>
  <c r="N907" i="1"/>
  <c r="N906" i="1"/>
  <c r="N905" i="1"/>
  <c r="N904" i="1"/>
  <c r="N903" i="1"/>
  <c r="N902" i="1"/>
  <c r="N901" i="1"/>
  <c r="N900" i="1"/>
  <c r="N899" i="1"/>
  <c r="N898" i="1"/>
  <c r="N897" i="1"/>
  <c r="N896" i="1"/>
  <c r="N895" i="1"/>
  <c r="N894" i="1"/>
  <c r="N892" i="1"/>
  <c r="N891" i="1"/>
  <c r="N890" i="1"/>
  <c r="N889" i="1"/>
  <c r="N888" i="1"/>
  <c r="N887" i="1"/>
  <c r="N886" i="1"/>
  <c r="N885" i="1"/>
  <c r="N884" i="1"/>
  <c r="N883" i="1"/>
  <c r="N882" i="1"/>
  <c r="N881" i="1"/>
  <c r="N880" i="1"/>
  <c r="N879" i="1"/>
  <c r="N878" i="1"/>
  <c r="N877" i="1"/>
  <c r="N876" i="1"/>
  <c r="N875" i="1"/>
  <c r="N874" i="1"/>
  <c r="N873" i="1"/>
  <c r="N872" i="1"/>
  <c r="N871" i="1"/>
  <c r="N870" i="1"/>
  <c r="N869" i="1"/>
  <c r="N868" i="1"/>
  <c r="N867" i="1"/>
  <c r="N866" i="1"/>
  <c r="N865" i="1"/>
  <c r="N864" i="1"/>
  <c r="N863" i="1"/>
  <c r="N862" i="1"/>
  <c r="N861" i="1"/>
  <c r="N860" i="1"/>
  <c r="N859" i="1"/>
  <c r="N858" i="1"/>
  <c r="N856" i="1"/>
  <c r="N855" i="1"/>
  <c r="N854" i="1"/>
  <c r="N853" i="1"/>
  <c r="N852" i="1"/>
  <c r="N851" i="1"/>
  <c r="N850" i="1"/>
  <c r="N849" i="1"/>
  <c r="N848" i="1"/>
  <c r="N847" i="1"/>
  <c r="N846" i="1"/>
  <c r="N845" i="1"/>
  <c r="N844" i="1"/>
  <c r="N843" i="1"/>
  <c r="N842" i="1"/>
  <c r="N841" i="1"/>
  <c r="N840" i="1"/>
  <c r="N839" i="1"/>
  <c r="N838" i="1"/>
  <c r="N837" i="1"/>
  <c r="N836" i="1"/>
  <c r="N835" i="1"/>
  <c r="N834" i="1"/>
  <c r="N833" i="1"/>
  <c r="N832" i="1"/>
  <c r="N831" i="1"/>
  <c r="N830" i="1"/>
  <c r="N829" i="1"/>
  <c r="N828" i="1"/>
  <c r="N827" i="1"/>
  <c r="N826" i="1"/>
  <c r="N825" i="1"/>
  <c r="N824" i="1"/>
  <c r="N823" i="1"/>
  <c r="N822" i="1"/>
  <c r="N821" i="1"/>
  <c r="N820" i="1"/>
  <c r="N819" i="1"/>
  <c r="N818" i="1"/>
  <c r="N817" i="1"/>
  <c r="N816" i="1"/>
  <c r="N815" i="1"/>
  <c r="N814" i="1"/>
  <c r="N813" i="1"/>
  <c r="N812" i="1"/>
  <c r="N810" i="1"/>
  <c r="N808" i="1"/>
  <c r="N807" i="1"/>
  <c r="N805" i="1"/>
  <c r="N804" i="1"/>
  <c r="N803" i="1"/>
  <c r="N802" i="1"/>
  <c r="N801" i="1"/>
  <c r="N800" i="1"/>
  <c r="N799" i="1"/>
  <c r="N796" i="1"/>
  <c r="N795" i="1"/>
  <c r="N794" i="1"/>
  <c r="N793" i="1"/>
  <c r="N792" i="1"/>
  <c r="N791" i="1"/>
  <c r="N790" i="1"/>
  <c r="N789" i="1"/>
  <c r="N788" i="1"/>
  <c r="N787" i="1"/>
  <c r="N786" i="1"/>
  <c r="N785" i="1"/>
  <c r="N784" i="1"/>
  <c r="N783" i="1"/>
  <c r="N782" i="1"/>
  <c r="N781" i="1"/>
  <c r="N780" i="1"/>
  <c r="N779" i="1"/>
  <c r="N778" i="1"/>
  <c r="N777" i="1"/>
  <c r="N776" i="1"/>
  <c r="N775" i="1"/>
  <c r="N774" i="1"/>
  <c r="N773" i="1"/>
  <c r="N772" i="1"/>
  <c r="N771" i="1"/>
  <c r="N770" i="1"/>
  <c r="N769" i="1"/>
  <c r="N768" i="1"/>
  <c r="N767" i="1"/>
  <c r="N766" i="1"/>
  <c r="N765" i="1"/>
  <c r="N764" i="1"/>
  <c r="N763" i="1"/>
  <c r="N762" i="1"/>
  <c r="N761" i="1"/>
  <c r="N760" i="1"/>
  <c r="N759" i="1"/>
  <c r="N758" i="1"/>
  <c r="N757" i="1"/>
  <c r="N756" i="1"/>
  <c r="N755" i="1"/>
  <c r="N754" i="1"/>
  <c r="N749" i="1"/>
  <c r="N748" i="1"/>
  <c r="N747" i="1"/>
  <c r="N745" i="1"/>
  <c r="N744" i="1"/>
  <c r="N743" i="1"/>
  <c r="N742" i="1"/>
  <c r="N741" i="1"/>
  <c r="N740" i="1"/>
  <c r="N739" i="1"/>
  <c r="N737" i="1"/>
  <c r="N736" i="1"/>
  <c r="N734" i="1"/>
  <c r="N733" i="1"/>
  <c r="N732" i="1"/>
  <c r="N731" i="1"/>
  <c r="N730" i="1"/>
  <c r="N729" i="1"/>
  <c r="N728" i="1"/>
  <c r="N727" i="1"/>
  <c r="N726" i="1"/>
  <c r="N725" i="1"/>
  <c r="N724" i="1"/>
  <c r="N723" i="1"/>
  <c r="N722" i="1"/>
  <c r="N721" i="1"/>
  <c r="N720" i="1"/>
  <c r="N718" i="1"/>
  <c r="N717" i="1"/>
  <c r="N716" i="1"/>
  <c r="N715" i="1"/>
  <c r="N714" i="1"/>
  <c r="N713" i="1"/>
  <c r="N712" i="1"/>
  <c r="N711" i="1"/>
  <c r="N709" i="1"/>
  <c r="N708" i="1"/>
  <c r="N707" i="1"/>
  <c r="N706" i="1"/>
  <c r="N705" i="1"/>
  <c r="N704" i="1"/>
  <c r="N698" i="1"/>
  <c r="N697" i="1"/>
  <c r="N696" i="1"/>
  <c r="N691" i="1"/>
  <c r="N690" i="1"/>
  <c r="N689" i="1"/>
  <c r="N688" i="1"/>
  <c r="N687" i="1"/>
  <c r="N686" i="1"/>
  <c r="N685" i="1"/>
  <c r="N684" i="1"/>
  <c r="N683" i="1"/>
  <c r="N682" i="1"/>
  <c r="N681" i="1"/>
  <c r="N680" i="1"/>
  <c r="N679" i="1"/>
  <c r="N678" i="1"/>
  <c r="N677" i="1"/>
  <c r="N676" i="1"/>
  <c r="N675" i="1"/>
  <c r="N674" i="1"/>
  <c r="N673" i="1"/>
  <c r="N670" i="1"/>
  <c r="N668" i="1"/>
  <c r="N667" i="1"/>
  <c r="N663" i="1"/>
  <c r="N661" i="1"/>
  <c r="N660" i="1"/>
  <c r="N659" i="1"/>
  <c r="N658" i="1"/>
  <c r="N657" i="1"/>
  <c r="N655" i="1"/>
  <c r="N654" i="1"/>
  <c r="N653" i="1"/>
  <c r="N652" i="1"/>
  <c r="N651" i="1"/>
  <c r="N650" i="1"/>
  <c r="N649" i="1"/>
  <c r="N648" i="1"/>
  <c r="N647" i="1"/>
  <c r="N646" i="1"/>
  <c r="N645" i="1"/>
  <c r="N644" i="1"/>
  <c r="N643" i="1"/>
  <c r="N641" i="1"/>
  <c r="N640" i="1"/>
  <c r="N638" i="1"/>
  <c r="N636" i="1"/>
  <c r="N635" i="1"/>
  <c r="N634" i="1"/>
  <c r="N633" i="1"/>
  <c r="N632" i="1"/>
  <c r="N631" i="1"/>
  <c r="N628" i="1"/>
  <c r="N627" i="1"/>
  <c r="N626" i="1"/>
  <c r="N625" i="1"/>
  <c r="N624" i="1"/>
  <c r="N623" i="1"/>
  <c r="N622" i="1"/>
  <c r="N621" i="1"/>
  <c r="N620" i="1"/>
  <c r="N619" i="1"/>
  <c r="N618" i="1"/>
  <c r="N617" i="1"/>
  <c r="N616" i="1"/>
  <c r="N614" i="1"/>
  <c r="N613" i="1"/>
  <c r="N612" i="1"/>
  <c r="N610" i="1"/>
  <c r="N609" i="1"/>
  <c r="N608" i="1"/>
  <c r="N607" i="1"/>
  <c r="N606" i="1"/>
  <c r="N605" i="1"/>
  <c r="N604" i="1"/>
  <c r="N603" i="1"/>
  <c r="N602" i="1"/>
  <c r="N601" i="1"/>
  <c r="N600" i="1"/>
  <c r="N599" i="1"/>
  <c r="N598" i="1"/>
  <c r="N597" i="1"/>
  <c r="N596" i="1"/>
  <c r="N595" i="1"/>
  <c r="N594" i="1"/>
  <c r="N593" i="1"/>
  <c r="N592" i="1"/>
  <c r="N591" i="1"/>
  <c r="N590" i="1"/>
  <c r="N589" i="1"/>
  <c r="N588" i="1"/>
  <c r="N584" i="1"/>
  <c r="N581" i="1"/>
  <c r="N578" i="1"/>
  <c r="N577" i="1"/>
  <c r="N576" i="1"/>
  <c r="N573" i="1"/>
  <c r="N572" i="1"/>
  <c r="N570" i="1"/>
  <c r="N563" i="1"/>
  <c r="N562" i="1"/>
  <c r="N561" i="1"/>
  <c r="N560" i="1"/>
  <c r="N555" i="1"/>
  <c r="N553" i="1"/>
  <c r="N549" i="1"/>
  <c r="N544" i="1"/>
  <c r="N543" i="1"/>
  <c r="N541" i="1"/>
  <c r="N540" i="1"/>
  <c r="N533" i="1"/>
  <c r="N531" i="1"/>
  <c r="N530" i="1"/>
  <c r="N529" i="1"/>
  <c r="N527" i="1"/>
  <c r="N518" i="1"/>
  <c r="N513" i="1"/>
  <c r="N509" i="1"/>
  <c r="N506" i="1"/>
  <c r="N504" i="1"/>
  <c r="N503" i="1"/>
  <c r="N501" i="1"/>
  <c r="N498" i="1"/>
  <c r="N496" i="1"/>
  <c r="N495" i="1"/>
  <c r="N494" i="1"/>
  <c r="N493" i="1"/>
  <c r="N487" i="1"/>
  <c r="N483" i="1"/>
  <c r="N482" i="1"/>
  <c r="N481" i="1"/>
  <c r="N480" i="1"/>
  <c r="N476" i="1"/>
  <c r="N473" i="1"/>
  <c r="N472" i="1"/>
  <c r="N471" i="1"/>
  <c r="N470" i="1"/>
  <c r="N468" i="1"/>
  <c r="N463" i="1"/>
  <c r="N454" i="1"/>
  <c r="N444" i="1"/>
  <c r="N441" i="1"/>
  <c r="N438" i="1"/>
  <c r="N432" i="1"/>
  <c r="N426" i="1"/>
  <c r="N425" i="1"/>
  <c r="N424" i="1"/>
  <c r="N422" i="1"/>
  <c r="N416" i="1"/>
  <c r="N413" i="1"/>
  <c r="N408" i="1"/>
  <c r="N403" i="1"/>
  <c r="N398" i="1"/>
  <c r="N389" i="1"/>
  <c r="N385" i="1"/>
  <c r="N381" i="1"/>
  <c r="N380" i="1"/>
  <c r="N369" i="1"/>
  <c r="N361" i="1"/>
  <c r="N355" i="1"/>
  <c r="N351" i="1"/>
  <c r="N350" i="1"/>
  <c r="N346" i="1"/>
  <c r="N337" i="1"/>
  <c r="N336" i="1"/>
  <c r="N335" i="1"/>
  <c r="N334" i="1"/>
  <c r="N333" i="1"/>
  <c r="N320" i="1"/>
  <c r="N313" i="1"/>
  <c r="N306" i="1"/>
  <c r="N297" i="1"/>
  <c r="N289" i="1"/>
  <c r="N277" i="1"/>
  <c r="N268" i="1"/>
  <c r="N267" i="1"/>
  <c r="N266" i="1"/>
  <c r="N258" i="1"/>
  <c r="N251" i="1"/>
  <c r="N243" i="1"/>
  <c r="N240" i="1"/>
  <c r="N239" i="1"/>
  <c r="N231" i="1"/>
  <c r="N221" i="1"/>
  <c r="N220" i="1"/>
  <c r="N219" i="1"/>
  <c r="N218" i="1"/>
  <c r="N211" i="1"/>
  <c r="N201" i="1"/>
  <c r="N200" i="1"/>
  <c r="N199" i="1"/>
  <c r="N198" i="1"/>
  <c r="N197" i="1"/>
  <c r="N196" i="1"/>
  <c r="N195" i="1"/>
  <c r="N194" i="1"/>
  <c r="N193" i="1"/>
  <c r="N192" i="1"/>
  <c r="N191" i="1"/>
  <c r="N190" i="1"/>
  <c r="N189" i="1"/>
  <c r="N188" i="1"/>
  <c r="N187" i="1"/>
  <c r="N186" i="1"/>
  <c r="N177" i="1"/>
  <c r="N165" i="1"/>
  <c r="N155" i="1"/>
  <c r="N152" i="1"/>
  <c r="N142" i="1"/>
  <c r="N141" i="1"/>
  <c r="N140" i="1"/>
  <c r="N139" i="1"/>
  <c r="N138" i="1"/>
  <c r="N137" i="1"/>
  <c r="N133" i="1"/>
  <c r="N122" i="1"/>
  <c r="N110" i="1"/>
  <c r="N109" i="1"/>
  <c r="N108" i="1"/>
  <c r="N107" i="1"/>
  <c r="N100" i="1"/>
  <c r="N99" i="1"/>
  <c r="N88" i="1"/>
  <c r="N75" i="1"/>
  <c r="N74" i="1"/>
  <c r="N73" i="1"/>
  <c r="N64" i="1"/>
  <c r="N63" i="1"/>
  <c r="N62" i="1"/>
  <c r="N50" i="1"/>
  <c r="N37" i="1"/>
  <c r="N25" i="1"/>
  <c r="N13" i="1"/>
  <c r="N3" i="1"/>
</calcChain>
</file>

<file path=xl/sharedStrings.xml><?xml version="1.0" encoding="utf-8"?>
<sst xmlns="http://schemas.openxmlformats.org/spreadsheetml/2006/main" count="5524" uniqueCount="1288">
  <si>
    <t>Plano de Contratações Anual - 2026 - Prefeitura de Montenegro</t>
  </si>
  <si>
    <t>Item</t>
  </si>
  <si>
    <t>VIII - Secretaria solicitante</t>
  </si>
  <si>
    <t>II - Descrição sucinta do objeto</t>
  </si>
  <si>
    <t>Grupo</t>
  </si>
  <si>
    <t>Subgrupo</t>
  </si>
  <si>
    <t>I - Justificativa</t>
  </si>
  <si>
    <t>III - Quantidade</t>
  </si>
  <si>
    <t>IV - Estimativa preliminar de valor</t>
  </si>
  <si>
    <t>V - Mês da contratação</t>
  </si>
  <si>
    <t xml:space="preserve">VI - Grau de prioridade </t>
  </si>
  <si>
    <t>VII - Vinculação ou dependência com outro objeto</t>
  </si>
  <si>
    <t>Modalidade da contratação</t>
  </si>
  <si>
    <t>Secretaria Responsável pelo processo</t>
  </si>
  <si>
    <t>Prazo Máximo para Abertura do Processo</t>
  </si>
  <si>
    <t>SMF</t>
  </si>
  <si>
    <t>Prestação de serviços de limpeza, asseio e conservação predial, com o fornecimento de mão de obra, materiais e equipamentos</t>
  </si>
  <si>
    <t>Serviços</t>
  </si>
  <si>
    <t>Limpeza predial e conservação</t>
  </si>
  <si>
    <t>Para manutenção e limpeza das salas e setores da Prefeitura</t>
  </si>
  <si>
    <t>12 meses</t>
  </si>
  <si>
    <t>Setembro</t>
  </si>
  <si>
    <t>alto</t>
  </si>
  <si>
    <t>Prorrogação contratual</t>
  </si>
  <si>
    <t>SMAD</t>
  </si>
  <si>
    <t>SMDEC</t>
  </si>
  <si>
    <t>SMDECT</t>
  </si>
  <si>
    <t>SMDR</t>
  </si>
  <si>
    <t>GP</t>
  </si>
  <si>
    <t>SMDESCH</t>
  </si>
  <si>
    <t>SMED</t>
  </si>
  <si>
    <t>SMMA</t>
  </si>
  <si>
    <t>SMS</t>
  </si>
  <si>
    <t>4 meses</t>
  </si>
  <si>
    <t>Janeiro</t>
  </si>
  <si>
    <t>Dezembro</t>
  </si>
  <si>
    <t>Aquisição de água mineral em galões de 20l e bombonas plásticas</t>
  </si>
  <si>
    <t>Materiais de Consumo</t>
  </si>
  <si>
    <t>Gêneros Alimentícios</t>
  </si>
  <si>
    <t>Item essencial para consumo dos servidores e demais contribuintes.</t>
  </si>
  <si>
    <t>Fevereiro</t>
  </si>
  <si>
    <t>Ata de registro de preços</t>
  </si>
  <si>
    <t>SMOP</t>
  </si>
  <si>
    <t>SMGEP</t>
  </si>
  <si>
    <t>SMVSU</t>
  </si>
  <si>
    <t>Fornecimento de internet</t>
  </si>
  <si>
    <t>Comunicação e Tecnologia</t>
  </si>
  <si>
    <t>Internet e conectividade</t>
  </si>
  <si>
    <t>Serviço essencial para execução do trabalho da administração pública</t>
  </si>
  <si>
    <t>Locação de impressoras</t>
  </si>
  <si>
    <t>Locação de impressoras / multifuncionais</t>
  </si>
  <si>
    <t>Para imprimir e escanear os documentos pertinentes ao trabalho da Prefeitura</t>
  </si>
  <si>
    <t>Serviço de assistência técnica/manutenção de computadores</t>
  </si>
  <si>
    <t>Manutenção e suporte técnico (TI, eletrônicos, equipamentos)</t>
  </si>
  <si>
    <t>Para prestar os serviços técnicos na área de informática, essenciais para o bom andamento/funcionamento do serviço público na era digital.</t>
  </si>
  <si>
    <t>Cursos para aperfeiçoamento dos servidores (DPM, Famurs, Igam e outras Instituições)</t>
  </si>
  <si>
    <t>Capacitação e Aperfeiçoamento</t>
  </si>
  <si>
    <t>Para capacitar e aperfeiçoar os servidores Municipais e melhorar seus desempenhos no serviço público Municipal</t>
  </si>
  <si>
    <t>médio</t>
  </si>
  <si>
    <t>Inexigibilidade</t>
  </si>
  <si>
    <t>Março</t>
  </si>
  <si>
    <t>vários</t>
  </si>
  <si>
    <t>Aquisição de Material de Expediente</t>
  </si>
  <si>
    <t>Material de Escritório e Papelaria</t>
  </si>
  <si>
    <t>Itens essenciais e fundamentais para atender a continuidade operacional das atividades administrativas das Secretarias.</t>
  </si>
  <si>
    <t>Outubro</t>
  </si>
  <si>
    <t>Aquisição de Material de Higiene e Limpeza</t>
  </si>
  <si>
    <t>Higiene e Limpeza</t>
  </si>
  <si>
    <t>Para limpeza, manutenção e higienização dos prédios públicos</t>
  </si>
  <si>
    <t>Pagamento de Anuidade Assoc. Riograndense de Técnicos das Administrações Fazendária e Tributária Municipais - ARTAFAM</t>
  </si>
  <si>
    <t>Contribuições e Anuidades</t>
  </si>
  <si>
    <t>Necessário para participação de servidores em cursos, palestras, treinamentos e congressos visando a capacitação dos técnicos.</t>
  </si>
  <si>
    <t>Aquisição de certificado digital e-CPF A3 - Token</t>
  </si>
  <si>
    <t xml:space="preserve">Certificação Digital </t>
  </si>
  <si>
    <t>O certificado digital e-CPF A3 -Token é um certificado ICP-Brasil que identifica uma Pessoa Física, representando sua identidade no mundo digital, sendo indispensável aos trabalhos dos servidores municipais</t>
  </si>
  <si>
    <t>Dispensa de licitação</t>
  </si>
  <si>
    <t>Agosto</t>
  </si>
  <si>
    <t>Julho</t>
  </si>
  <si>
    <t>Contratação de Empresa para Assessoramento na elaboração, preenchimento, encaminhamento, acompanhamento das informações e resolução de inconsistências nos Demonstrativos exigidos pela Secretaria do Tesouro Nacional (MSC, RREO, RGF, DCA), SIOPS e SIOPE</t>
  </si>
  <si>
    <t>Consultorias e assessorias</t>
  </si>
  <si>
    <t>Auxílio nas atividades do setor contábil do município considerando os prazos exíguos para envio dos relatórios possibilitando uma melhora no ranking da qualidade da informação contábil. Além disso, com a troca de sistema essa assessoria é de extrema importância a fim de verificar a coerência das informações exportadas</t>
  </si>
  <si>
    <t>Novembro</t>
  </si>
  <si>
    <t>Contratação de Empresa para Assessoria técnica administrativa especializada em gestão patrimonial</t>
  </si>
  <si>
    <t>Assessoramento na execução do inventário físico, avaliação, depreciação, amortização, exaustão e reavaliação de todos os bens móveis, em todas as dependências de propriedade ou posse, do Município.</t>
  </si>
  <si>
    <t>Pregão eletrônico</t>
  </si>
  <si>
    <t>Locação de imóvel para o setor de Patrimônio</t>
  </si>
  <si>
    <t>Locação de imóveis</t>
  </si>
  <si>
    <t>Necessário para armazenar bens patrimoniais da Administração Pública</t>
  </si>
  <si>
    <t>Aquisição de mobiliário de escritório</t>
  </si>
  <si>
    <t>Equipamentos e Bens Permanentes</t>
  </si>
  <si>
    <t>Mobiliário de Escritório</t>
  </si>
  <si>
    <t xml:space="preserve">Substituição de mobiliário danificado ou necessidade de novos para manutenção das atividades das Secretarias e escolas municipais </t>
  </si>
  <si>
    <t>Aquisição de computadores, notebooks, monitores e tablets</t>
  </si>
  <si>
    <t>Equipamentos de Informática</t>
  </si>
  <si>
    <t>Atender às demandas das Secretarias Municipais, contribuindo para a melhoria do atendimento ao cidadão e para a otimização dos processos governamentais, em consonância com as boas práticas de gestão e governança. Além disso, é necessária a atualização dos laboratórios de informática da rede municipal, garantindo condições adequadas para o desenvolvimento das atividades administrativas e educacionais.</t>
  </si>
  <si>
    <t>Assistência técnica e manutenção de computadores</t>
  </si>
  <si>
    <t>Aquisição de equipamentos e periféricos de informática</t>
  </si>
  <si>
    <t>Substituição dos antigos, imprescindível para o bom funcionamento e durabilidade dos computadores</t>
  </si>
  <si>
    <t>Junho</t>
  </si>
  <si>
    <t>Para suprir as necessidades das Unidade de Saúde, entre eles mouse, teclados, headset</t>
  </si>
  <si>
    <t>A aquisição de nobreaks melhorará o atendimento aos agricultores, qualificando o trabalho em campo e garantindo continuidade dos processos em caso de quedas de energia</t>
  </si>
  <si>
    <t>Contratação de Empresa para Assessoria Financeira das aplicações e recursos do RPPS</t>
  </si>
  <si>
    <t>Necessidade de atualização quanto as previsões econômicas para melhor gestão dos investimentos bem como auxílio na elaboração da Política de Investimentos, acompanhamento da meta atuarial e elaboração de documentos que devem ser enviados à Secretaria da Previdência e outros para atender a legislação vigente.</t>
  </si>
  <si>
    <t>Locação e manutenção de sistema de informatização da SMF</t>
  </si>
  <si>
    <t xml:space="preserve">Sistemas e softwares </t>
  </si>
  <si>
    <t>Necessário para o gerenciamento das informações de transferência de ICMS do município de Montenegro</t>
  </si>
  <si>
    <t>Contratação de Leiloeiro</t>
  </si>
  <si>
    <t>Serviços Técnicos Profissionais Especializados</t>
  </si>
  <si>
    <t>Para atuar nos leilões de bens móveis e imóveis do Município.</t>
  </si>
  <si>
    <t>Credenciamento - Chamamento público</t>
  </si>
  <si>
    <t>Contratação de Empresa para Assessoria ISSQN- Bancos</t>
  </si>
  <si>
    <t>Para treinamento seguido de operação assistida da Equipe de Fiscalização Tributária para Auditoria das agências bancárias do município, ao todo 8 (oito) estabelecimentos, sendo 2 (duas) delas cooperativa de crédito</t>
  </si>
  <si>
    <t>Contratação de Empresa para Assessoria Reforma Tributária</t>
  </si>
  <si>
    <t>Para treinamento seguido de operação assistida da Equipe de Fiscalização Tributária referente a Reforma Tributária</t>
  </si>
  <si>
    <t>Pagamento de energia elétrica - RGE</t>
  </si>
  <si>
    <t>Serviços públicos essenciais</t>
  </si>
  <si>
    <t>Contratação da empresa RGE SUL Distribuidora de energia S.A para pagamento do serviço de energia elétrica das Secretarias, Escolas Municipais, UBS's e prédios públicos</t>
  </si>
  <si>
    <t>Pagamento de energia elétrica - Certaja</t>
  </si>
  <si>
    <t>Pagamento de energia elétrica para UBS's, Escolas e Prédios Públicos sob gerenciamento da Certaja</t>
  </si>
  <si>
    <t>Pagamento de abastecimento de água - Corsan</t>
  </si>
  <si>
    <t>Contratação da Corsan para fornecimento de água para as Secretarias, UBSs, Escolas Municipais e prédios públicos</t>
  </si>
  <si>
    <t>Aquisição de combustíveis automotores (diesel S10 e gasolina comum)</t>
  </si>
  <si>
    <t>Combustíveis e Lubrificantes</t>
  </si>
  <si>
    <t>Para abastecimento da frota de veículos do Município</t>
  </si>
  <si>
    <t xml:space="preserve">Aquisição de óleos, lubrificantes e aditivos automotivos </t>
  </si>
  <si>
    <t>Para manutenção da frota de veículos do Município</t>
  </si>
  <si>
    <t>280 litros</t>
  </si>
  <si>
    <t>50 litros</t>
  </si>
  <si>
    <t>Reforma do prédio da SMMA, localizado no Parque Centenário</t>
  </si>
  <si>
    <t>Obras e Serviços de Engenharia</t>
  </si>
  <si>
    <t>Reforma e manutenção predial</t>
  </si>
  <si>
    <t>Para melhorar e ampliar os atendimentos da População</t>
  </si>
  <si>
    <t>Concorrência</t>
  </si>
  <si>
    <t xml:space="preserve">Serviço de recebimento de Resíduos Sólidos Domiciliares em Aterro Sanitário Licenciado </t>
  </si>
  <si>
    <t>Meio Ambiente e Agricultura</t>
  </si>
  <si>
    <t>Coleta de resíduos</t>
  </si>
  <si>
    <t>Para atender a toda a população Montenegrina, cumprindo as obrigações Municipais e ambientais</t>
  </si>
  <si>
    <t xml:space="preserve">Serviço de coleta de resíduos sólidos seletivos, urbanos e rurais, transbordo e triagem </t>
  </si>
  <si>
    <t xml:space="preserve">Serviço de Atendimento emergencial de animais </t>
  </si>
  <si>
    <t>Para realização das ações de bem-estar e saúde animal</t>
  </si>
  <si>
    <t>400 atendimentos</t>
  </si>
  <si>
    <t xml:space="preserve">Aquisição de Medicamentos veterinários  </t>
  </si>
  <si>
    <t>Materiais Veterinários</t>
  </si>
  <si>
    <t>Manutenção de animais abrigados pelo município</t>
  </si>
  <si>
    <t>40 caixas</t>
  </si>
  <si>
    <t xml:space="preserve">Castrações de animais </t>
  </si>
  <si>
    <t>Serviços Veterinários e Controle Animal</t>
  </si>
  <si>
    <t xml:space="preserve">Para manter e continuar os atendimentos da população  </t>
  </si>
  <si>
    <t>1000 castrações</t>
  </si>
  <si>
    <t xml:space="preserve">Materiais de apoio a programas de adoção e bem-estar animal (coleira, casinhas, caixinhas de transporte, cercadinhos, materiais para divulgação) </t>
  </si>
  <si>
    <t>Para realização das ações do bem-estar animal</t>
  </si>
  <si>
    <t xml:space="preserve">30 itens </t>
  </si>
  <si>
    <t>Contratação de empresa para recolhimento e abrigamento de animais de grande porte</t>
  </si>
  <si>
    <t xml:space="preserve">Para acolhimento correto dos animais </t>
  </si>
  <si>
    <t xml:space="preserve">20 vagas </t>
  </si>
  <si>
    <t>Aquisição de rações para gatos, cachorros e cavalos</t>
  </si>
  <si>
    <t xml:space="preserve">Para nutrir os animais </t>
  </si>
  <si>
    <t xml:space="preserve">600kg </t>
  </si>
  <si>
    <t xml:space="preserve">Aquisição de Sonômetro e calibrador </t>
  </si>
  <si>
    <t>Eletrônicos</t>
  </si>
  <si>
    <t>Para medição dos ruídos em estabelecimentos comerciais e industriais</t>
  </si>
  <si>
    <t>2 unidades</t>
  </si>
  <si>
    <t xml:space="preserve">Construção de um Ecoponto </t>
  </si>
  <si>
    <t>Construção ou ampliação de prédios</t>
  </si>
  <si>
    <t>Para realização das ações da secretaria, tendo como finalidade o atendimento ao plano de saneamento ambiental</t>
  </si>
  <si>
    <t xml:space="preserve">Aquisição de Miniecopontos </t>
  </si>
  <si>
    <t>Materiais Diversos</t>
  </si>
  <si>
    <t>10 unidades</t>
  </si>
  <si>
    <t>Aquisição e instalação de Biodigestor</t>
  </si>
  <si>
    <t>Para realização das ações da secretaria, tendo como finalidade à educação ambiental</t>
  </si>
  <si>
    <t>Revisão Veicular</t>
  </si>
  <si>
    <t>Manutenção veicular</t>
  </si>
  <si>
    <t>Revisões obrigatórias para garantia dos veículos, para reparo e conservação dos mesmos</t>
  </si>
  <si>
    <t>Maio</t>
  </si>
  <si>
    <t xml:space="preserve">Aquisição de material de jardinagem e paisagismo. </t>
  </si>
  <si>
    <t>Materiais de Jardinagem e Paisagismo</t>
  </si>
  <si>
    <t>Para rearborização da cidade, conforme estudo técnico e plano de arborização.</t>
  </si>
  <si>
    <t>300 unidades</t>
  </si>
  <si>
    <t>Para manutenção e conservação do complexo da Secretaria.</t>
  </si>
  <si>
    <t>Flores para eventos,
homenageados e jardins.</t>
  </si>
  <si>
    <t xml:space="preserve">Desenvolvimento de serviços de convivência e de grupos de usuários. Desenvolvimento do projeto técnico-social do A Casa é Sua </t>
  </si>
  <si>
    <t>Flores para eventos, homenageados e jardins das escolas municipais</t>
  </si>
  <si>
    <t xml:space="preserve">Para manutenção e conservação do complexo da Secretaria Municipal de Saúde de Montenegro </t>
  </si>
  <si>
    <t>Arborização dos parques e praças</t>
  </si>
  <si>
    <t xml:space="preserve">Contratação de Estudo técnico para levantamento de arborização urbana </t>
  </si>
  <si>
    <t xml:space="preserve">Para adequação às leis pertinentes </t>
  </si>
  <si>
    <t>Contratação de Estudo técnico para saneamento; mapeamento; revisão e atualização da legislação do meio ambiente</t>
  </si>
  <si>
    <t xml:space="preserve">Contratação de análises laboratoriais dos poços subterrâneos dos aterros </t>
  </si>
  <si>
    <t>Para cumprimento de condicionante de LO Aterro sanitário desativado</t>
  </si>
  <si>
    <t>14 análises</t>
  </si>
  <si>
    <t>Aquisição de recarga de gás de cozinha e botijões</t>
  </si>
  <si>
    <t>Copa e Cozinha</t>
  </si>
  <si>
    <t>Para utilização em fogões instalados nas Secretarias, Escolas Municipais, atendendo as necessidades básicas das mesmas</t>
  </si>
  <si>
    <t xml:space="preserve">5 unidades </t>
  </si>
  <si>
    <t>6 unidades</t>
  </si>
  <si>
    <t>22 recargas</t>
  </si>
  <si>
    <t>15 unidades</t>
  </si>
  <si>
    <t xml:space="preserve">Aquisição de material de pintura  </t>
  </si>
  <si>
    <t>Materiais para Manutenção Predial</t>
  </si>
  <si>
    <t>Manutenção e revitalizações de Prédios Públicos</t>
  </si>
  <si>
    <t>Aquisição de materiais gráficos, impressos e informativos</t>
  </si>
  <si>
    <t>Material Gráfico</t>
  </si>
  <si>
    <t>Material para ações informativas da Assessoria de Comunicação, como folders e cartazes</t>
  </si>
  <si>
    <t xml:space="preserve">Anúncios coloridos impressos no tamanho de meia página para divulgação de atos e programas da Prefeitura Municipal de Montenegro. </t>
  </si>
  <si>
    <t>Material de Divulgação do
Município, material para eventos</t>
  </si>
  <si>
    <t>Aquisição de Refeições</t>
  </si>
  <si>
    <t>Fornecimento de Refeições</t>
  </si>
  <si>
    <t xml:space="preserve">Para manutenção dos serviços básicos da secretaria </t>
  </si>
  <si>
    <t>Almoço para os servidores que estão trabalhando no interior do município</t>
  </si>
  <si>
    <t xml:space="preserve">Refeições para servidores do DTT que realizam trabalhos de manutenção externa </t>
  </si>
  <si>
    <t xml:space="preserve">Fornecimento de refeições prontas para os munícipes que necessitam ficar em abrigos devido às cheias do rio caí, para os usuários do Centro do Imigrante e dos serviços ofertados pelo Cras, Creas e para os apenados </t>
  </si>
  <si>
    <t>Lanches para serviços da SMS</t>
  </si>
  <si>
    <t xml:space="preserve">Fornecimento de refeições para os apenados </t>
  </si>
  <si>
    <t xml:space="preserve">Aquisição de material hidráulico  </t>
  </si>
  <si>
    <t>Material Hidráulico</t>
  </si>
  <si>
    <t>Manutenções de Prédios
Públicos</t>
  </si>
  <si>
    <t xml:space="preserve">vários </t>
  </si>
  <si>
    <t>Aquisição de veículos automotores</t>
  </si>
  <si>
    <t>Veículo automotores</t>
  </si>
  <si>
    <t>A aquisição é necessária para a manutenção dos serviços básicos da Secretaria, bem como para atender à grande demanda de agendas externas, possibilitando o cumprimento das atribuições com maior agilidade e eficiência. Além disso, visa à ampliação e renovação da frota municipal, garantindo melhores condições de trabalho e continuidade dos serviços públicos essenciais.</t>
  </si>
  <si>
    <t xml:space="preserve">Serviço de castração volante nos bairros  </t>
  </si>
  <si>
    <t xml:space="preserve">Para atender às necessidades da população  </t>
  </si>
  <si>
    <t>700 castrações</t>
  </si>
  <si>
    <t xml:space="preserve">Contratação de empresa para calibração anual do decibelímetro </t>
  </si>
  <si>
    <t xml:space="preserve">Para desenvolvimento das atividades básicas da secretaria </t>
  </si>
  <si>
    <t>1 unidade</t>
  </si>
  <si>
    <t xml:space="preserve">Serviço de conserto de pneus diversos para a frota do município </t>
  </si>
  <si>
    <t xml:space="preserve">Para manutenção e conservação dos veículos das secretarias </t>
  </si>
  <si>
    <t xml:space="preserve"> 10 consertos e 40 peças </t>
  </si>
  <si>
    <t xml:space="preserve">Aquisição de pneus agrícolas, pneus frota leve e pneus frota pesada </t>
  </si>
  <si>
    <t>Peças e Acessórios para Veículos</t>
  </si>
  <si>
    <t xml:space="preserve">Para manutenção preventiva dos veículos </t>
  </si>
  <si>
    <t xml:space="preserve"> 10 unidades </t>
  </si>
  <si>
    <t xml:space="preserve">Aquisição de Baterias Veiculares </t>
  </si>
  <si>
    <t>Para manutenção preventiva dos veículos</t>
  </si>
  <si>
    <t xml:space="preserve"> 6 unidades </t>
  </si>
  <si>
    <t>Aquisição de equipamentos de proteção individual - EPI's</t>
  </si>
  <si>
    <t>Equipamentos de Proteção Individual (EPIs)</t>
  </si>
  <si>
    <t xml:space="preserve"> Utilizado pelo servidor, destinado a proteção contra riscos capazes de ameaçar a sua segurança e a sua saúde. </t>
  </si>
  <si>
    <t>Vários</t>
  </si>
  <si>
    <t>Aquisição de materiais para manutenção de roçadeiras, motosserras, sopradores</t>
  </si>
  <si>
    <t>Materiais de Oficina e Manutenção</t>
  </si>
  <si>
    <t>Para manutenção dos equipamentos de limpeza pública.</t>
  </si>
  <si>
    <t>Aquisição de Brita, Pedrisco, Pó de Brita</t>
  </si>
  <si>
    <t>Materiais de Construção Civil</t>
  </si>
  <si>
    <t>Para cumprimento das demandas da secretaria</t>
  </si>
  <si>
    <t xml:space="preserve">500 toneladas </t>
  </si>
  <si>
    <t>Manutenção do pátio da Defesa Civil / Corpo de Bombeiros de Montenegro</t>
  </si>
  <si>
    <t>Manutenção dos pátios das escolas municipais</t>
  </si>
  <si>
    <t>Manutenção das estradas, vias públicas, redes pluviais e pátios das Secretarias</t>
  </si>
  <si>
    <t>Aquisição de eletrodomésticos e equipamentos</t>
  </si>
  <si>
    <t>Eletrodomésticos</t>
  </si>
  <si>
    <t>Substituição dos eletrodomésticos danificados e ou sucateados e ampliação de salas de servidores</t>
  </si>
  <si>
    <t>Aquisição de material de identificação: fachadas e placas</t>
  </si>
  <si>
    <t>Materiais de Sinalização e Segurança</t>
  </si>
  <si>
    <t xml:space="preserve">Para sinalização de áreas verdes e praças públicas </t>
  </si>
  <si>
    <t>150 unidades</t>
  </si>
  <si>
    <t>Para identificação das Escolas</t>
  </si>
  <si>
    <t>Abril</t>
  </si>
  <si>
    <t>Necessidade de revitalização da identificação das Unidades de Saúde.</t>
  </si>
  <si>
    <t>A ação busca agregar dar
destaque à edificação dos
prédios da SMDECT</t>
  </si>
  <si>
    <t>Aquisição de uniformes</t>
  </si>
  <si>
    <t>Vestuário</t>
  </si>
  <si>
    <t>O uniforme padroniza toda a equipe e por isso permite mais formalidade. Também Conforme a Resolução ANVISA 216/2004 e Portaria SES 799/2023 manipuladores de alimentos devem ter uniformes adequados para a atribuição</t>
  </si>
  <si>
    <t xml:space="preserve">Vários </t>
  </si>
  <si>
    <t>Aquisição de blocos auto copiativos</t>
  </si>
  <si>
    <t>Controle de Frota, autuação da fiscalização e emissão de guias de preços públicos</t>
  </si>
  <si>
    <t>200 blocos</t>
  </si>
  <si>
    <t>600 blocos</t>
  </si>
  <si>
    <t>Aquisição de materiais para confecção e manutenção de mobiliários</t>
  </si>
  <si>
    <t>Para manutenção predial dos  prédios públicos, cercamentos de locais públicos e casas para os animais.</t>
  </si>
  <si>
    <t xml:space="preserve">Aquisição de utensílios de cozinha </t>
  </si>
  <si>
    <t>Para propiciar que os servidores possam ter utensílios para fazer as refeições na SMMA</t>
  </si>
  <si>
    <t>Para uso em eventos culturais e esportivos</t>
  </si>
  <si>
    <t>Para atender a necessidade das escolas da rede pública de ensino de Montenegro e para auxiliar na produção de refeições destinadas aos escolares</t>
  </si>
  <si>
    <t>Ampliação de salas de servidores no prédio da SMVSU</t>
  </si>
  <si>
    <t xml:space="preserve">Contratação de Empresa para Locação de estruturas provisórias </t>
  </si>
  <si>
    <t>Cultura. Turismo e Lazer</t>
  </si>
  <si>
    <t>Locação de Equipamentos e Estruturas</t>
  </si>
  <si>
    <t xml:space="preserve">Para suprir à necessidade provisória de locais em casos de calamidade pública ou fatos imprevisíveis e outros fatos que se fizerem necessários </t>
  </si>
  <si>
    <t>Locação de estandes/gazebos para realização de eventos ao ar livre</t>
  </si>
  <si>
    <t>Para os eventos promovidos
pela Prefeitura Municipal de
Montenegro.</t>
  </si>
  <si>
    <t xml:space="preserve">Fornecimento e instalação de vidros e filmes de controle solar </t>
  </si>
  <si>
    <t>A aquisição visa atender às necessidades de manutenção e melhoria das instalações e espaços públicos, bem como à instalação em veículos oficiais, garantindo conforto térmico, eficiência energética e segurança para os usuários e servidores</t>
  </si>
  <si>
    <t>1000m³</t>
  </si>
  <si>
    <t xml:space="preserve">Aquisição de Equipamentos de Condicionador de Ar,  Serviços de  instalação, desinstalação, limpeza e manutenção de ar condicionado </t>
  </si>
  <si>
    <t>Equipamentos diversos</t>
  </si>
  <si>
    <t xml:space="preserve">Climatização dos ambientes e possível substituição, caso cause algum problema neles. </t>
  </si>
  <si>
    <t>Para manutenção e aquisição de novos equipamentos</t>
  </si>
  <si>
    <t>Para a climatização de salas ampliadas e substituição dos ares antigos e sucateados</t>
  </si>
  <si>
    <t>Aquisição para atendimento da necessidade.</t>
  </si>
  <si>
    <t>A presente demanda justifica-se pela necessidade de manutenção dos aparelhos de ar-condicionado, visando garantir seu adequado funcionamento e assegurar condições adequadas de trabalho no setor.</t>
  </si>
  <si>
    <t xml:space="preserve">Aquisição de materiais para manuseio de animais </t>
  </si>
  <si>
    <t xml:space="preserve">Para manuseio e acondicionamento dos animais </t>
  </si>
  <si>
    <t>Aquisição de suportes para televisão</t>
  </si>
  <si>
    <t>Para a comportar a instalação correta da televisão</t>
  </si>
  <si>
    <t>Com o suporte, as TV's podem ser fixadas na parede, liberando mais espaço no chão. Isso é especialmente útil para ambientes escolares</t>
  </si>
  <si>
    <t>Aquisição de Cisternas e Caixas d'água</t>
  </si>
  <si>
    <t>Equipamentos de Coleta e Armazenamento de Resíduos</t>
  </si>
  <si>
    <t>Para dar suporte a SMED</t>
  </si>
  <si>
    <t>Assegurar o abastecimento
hídrico durante eventos
adversos, como enchentes e
períodos de seca</t>
  </si>
  <si>
    <t xml:space="preserve">Para retomar o atendimento emergencial a famílias em vulnerabilidade, garantindo moradias mais dignas e seguras </t>
  </si>
  <si>
    <t>Garantir o armazenamento adequado da água transportada por caminhões-pipa, assegurando qualidade e eficiência no abastecimento das comunidades rurais para consumo humano e dessedentação animal."</t>
  </si>
  <si>
    <t>Aquisição, recarga e manutenção de extintores e outros materiais de PPCI</t>
  </si>
  <si>
    <t>Manutenção de Equipamentos de Segurança (PPCI)</t>
  </si>
  <si>
    <t>Para manter a segurança dos prédios públicos, dentro das normas vigentes</t>
  </si>
  <si>
    <t xml:space="preserve">Locação de banheiros químicos </t>
  </si>
  <si>
    <t>Para atender às demandas externas da SMMA</t>
  </si>
  <si>
    <t xml:space="preserve">Para os eventos promovidos pela SMDR </t>
  </si>
  <si>
    <t xml:space="preserve">Para atendimento a situações de calamidades e grandes atendimentos ao público realizados pela SMDESCH </t>
  </si>
  <si>
    <t>Para utilização nos eventos da SMED</t>
  </si>
  <si>
    <t xml:space="preserve">Para as praças e eventos
Municipais </t>
  </si>
  <si>
    <t>Aquisição de Ferros de construção</t>
  </si>
  <si>
    <t>Manutenção de Prédios Públicos</t>
  </si>
  <si>
    <t>Aquisição lona plástica impermeável, fita adesiva resistente e cordas de poliamida</t>
  </si>
  <si>
    <t>Para atender às demandas da SMMA</t>
  </si>
  <si>
    <t>Aquisição de rolos de fitas
antiderrapantes, conforme
solicitação da Segurança do
Trabalho e Lonas pretas, Item
imprescindível para
atendimento da comunidade
nos casos de destelhamentos das Residências</t>
  </si>
  <si>
    <t xml:space="preserve">Para uso das famílias em vulnerabilidade social </t>
  </si>
  <si>
    <t>Para utilização em eventual necessidade de reparos</t>
  </si>
  <si>
    <t>Itens essenciais e fundamentais para atender a continuidade operacional das atividades administrativas da Secretaria.</t>
  </si>
  <si>
    <t>Aquisição de bandeiras oficiais</t>
  </si>
  <si>
    <t>Para utilização nos prédios da
Prefeitura</t>
  </si>
  <si>
    <t>Aquisição de material elétrico</t>
  </si>
  <si>
    <t>Material Elétrico</t>
  </si>
  <si>
    <t>Manutenção das redes Públicas de Iluminação, prédios públicos, praças, parques e manutenção das redes elétricas das escolas Municipais</t>
  </si>
  <si>
    <t>Aquisição de projetores multimídias</t>
  </si>
  <si>
    <t>Equipamento de som, imagem e multimídia</t>
  </si>
  <si>
    <t>4 unidades</t>
  </si>
  <si>
    <t>Para equipar as escolas Municipais</t>
  </si>
  <si>
    <t>Locação de espaço para abrigamento de cães (canil)</t>
  </si>
  <si>
    <t xml:space="preserve">Para abrigar os animais em vias públicas ou por conta da enchente que não tenham lar, sendo provisório ou não. </t>
  </si>
  <si>
    <t>200 vagas</t>
  </si>
  <si>
    <t>Locação de imóvel para a SMMA e para o abrigamento de animais</t>
  </si>
  <si>
    <t xml:space="preserve">Para o desenvolvimento das atividades administrativas da Secretaria e das ações executadas pelo Departamento de Bem-Estar Animal. Atualmente, o Município não dispõe de imóvel com espaço suficiente para atender às demandas do Departamento, especialmente quanto ao acolhimento temporário e ao acompanhamento de animais que necessitam de tratamento, em especial os acometidos por esporotricose. </t>
  </si>
  <si>
    <t>6 meses</t>
  </si>
  <si>
    <t>julho</t>
  </si>
  <si>
    <t xml:space="preserve"> Contratação de serviços geotécnicos: levantamento Topográfico e Sondagem</t>
  </si>
  <si>
    <t>Serviço essencial para elaboração de projetos arquitetônicos, de pavimentação, drenagem, loteamentos, regularizações fundiárias, e demais projetos.</t>
  </si>
  <si>
    <t>Aquisição de anúncios de
publicidade para divulgação
de assuntos diversos</t>
  </si>
  <si>
    <t>Assinaturas e publicações institucionais</t>
  </si>
  <si>
    <t>Aquisição de materiais gráficos e publicitários destinados à divulgação de anúncios, eventos e informações de interesse público, bem como para apoio às ações sociais</t>
  </si>
  <si>
    <t>Aquisição de licenças de software para Projetos Executivos (AutoCAD, BIM, etc)</t>
  </si>
  <si>
    <t>Serviços de Plotagem, Encadernações e cópias</t>
  </si>
  <si>
    <t>Serviços gráficos e de comunicação</t>
  </si>
  <si>
    <t>Para a realização de serviços de plotagens de mapas e croquis do município, sendo que todos os trabalhos relacionados aos projetos arquitetônicos referentes às obras, dependem dessas impressões.</t>
  </si>
  <si>
    <t>Aquisição de adesivos personalizados</t>
  </si>
  <si>
    <t>Identificação de obras públicas, comunicação institucional, sinalização de equipamentos, veículos e espaços públicos, além de campanhas educativas e informativas voltadas à população.</t>
  </si>
  <si>
    <t>Contratação de empresa para a prestação de serviços de manutenção geral e fornecimento de peças de reposição para veículos pesados e veículos leves da Frota do Município</t>
  </si>
  <si>
    <t>Manutenção preventiva e corretiva dos veículos municipais</t>
  </si>
  <si>
    <t>Aquisição de lâmpadas para veículos</t>
  </si>
  <si>
    <t>Manutenção preventiva dos Veículos</t>
  </si>
  <si>
    <t>baixo</t>
  </si>
  <si>
    <t>Aquisição de ferramentas para oficina</t>
  </si>
  <si>
    <t>Necessidade de aquisição de ferramentas para manutenção preventiva e corretiva da frota da SMED e para atendimento das demandas da equipe de Manutenção nas unidades escolares e prédios vinculados à Secretaria, garantindo maior eficiência, segurança, agilidade nos serviços, redução de custos com terceirizações e adequada conservação do patrimônio público.</t>
  </si>
  <si>
    <t>Contratação de Empresa para realizar Inspeção Veicular- CIV e Inspeção para o Transporte de Produtos Perigosos - CIPP</t>
  </si>
  <si>
    <t>As inspeções são obrigatórias para veículos que realizam transporte de produtos perigosos.</t>
  </si>
  <si>
    <t>Contratação de Empresa para realizar ensaios de cestos aéreos</t>
  </si>
  <si>
    <t>Os ensaios são obrigatórios para manter a segurança dos equipamentos.</t>
  </si>
  <si>
    <t>Aquisição de Eletrodos</t>
  </si>
  <si>
    <t>Para uso do setor de solda da Oficina</t>
  </si>
  <si>
    <t>120kg</t>
  </si>
  <si>
    <t>80kg</t>
  </si>
  <si>
    <t>125kg</t>
  </si>
  <si>
    <t>Aquisição de placas padrão Mercosul para os veículos</t>
  </si>
  <si>
    <t>Garantir a conformidade com as regulamentações legais e facilitar a identificação adequada dos veículos.</t>
  </si>
  <si>
    <t xml:space="preserve">Aquisição de Emulsão Asfáltica </t>
  </si>
  <si>
    <t>Materiais Asfálticos e de Pavimentação</t>
  </si>
  <si>
    <t>Manutenção das atividades desenvolvidas pelo setor do asfalto nas ruas, parques e praças do Município.</t>
  </si>
  <si>
    <t>50 toneladas</t>
  </si>
  <si>
    <t>Aquisição de Massa Asfáltica / CBUQ/ Antiaderente</t>
  </si>
  <si>
    <t>13000 toneladas; 10000 saquinhos e 12 embalagens</t>
  </si>
  <si>
    <t>Serviço de manutenção e conservação de estradas e vias (tapa buraco)</t>
  </si>
  <si>
    <t>Pavimentação/Recapeamento asfáltico</t>
  </si>
  <si>
    <t>28.000m²</t>
  </si>
  <si>
    <t>Contratação de Empresa para Serviço de Hora Máquina - com operador</t>
  </si>
  <si>
    <t>Locação de Máquinas e Equipamentos com Operador</t>
  </si>
  <si>
    <t>Manutenção das atividades desenvolvidas pelo setor do asfalto nas ruas, estradas do interior, parques e praças do Município.</t>
  </si>
  <si>
    <t>10.000 horas</t>
  </si>
  <si>
    <t>2000 horas</t>
  </si>
  <si>
    <t>100 horas</t>
  </si>
  <si>
    <t>Aquisição de discos de corte</t>
  </si>
  <si>
    <t>Ferramentas e Acessórios</t>
  </si>
  <si>
    <t>Manutenção de bens móveis</t>
  </si>
  <si>
    <t>Para ser utilizados nas
ferramentas já existentes</t>
  </si>
  <si>
    <t>Aquisição de rolo compactador, mini carregadeira,caminhão truck, caminhão hidrojato, caminhão plataforma, caminhão traçado, mini escavadeira, e empilhadeira</t>
  </si>
  <si>
    <t>Máquinas e Equipamentos</t>
  </si>
  <si>
    <t>Manutenção das atividades desenvolvidas pelo setor do asfalto nas ruas e vias públicas</t>
  </si>
  <si>
    <t>7 unidades</t>
  </si>
  <si>
    <t>Devido a grande necessidade de serviços da Secretaria de Desenvolvimento Rural, no intuito de cumprir, com maior agilidade e eficiência, as atribuições previstas pelos produtores rurais do município</t>
  </si>
  <si>
    <t>Serviços de Manutenção e Recuperação do sistema de drenagem</t>
  </si>
  <si>
    <t>Pontes, redes pluviais e drenagens</t>
  </si>
  <si>
    <t>Manutenção da redes pluviais</t>
  </si>
  <si>
    <t>2000 metros</t>
  </si>
  <si>
    <t>Serviços de Manutenção e Recuperação de Passeios</t>
  </si>
  <si>
    <t>Manutenção e Recuperação de Calçadas e Passeios</t>
  </si>
  <si>
    <t>Para manutenções das calçadas e passeios públicos do Município, das escolas municipais e postos de saúde, visando proporcionar segurança ao trafegar e garantindo boas condições de acessibilidade</t>
  </si>
  <si>
    <t>20.00m²</t>
  </si>
  <si>
    <t>3.000m²</t>
  </si>
  <si>
    <t>Aquisição de Artefatos de Concretos e Tubos de Concretos</t>
  </si>
  <si>
    <t xml:space="preserve">Melhoria habitacional em moradias de famílias em situação de vulnerabilidade </t>
  </si>
  <si>
    <t>Materiais necessários para manutenção e reparo nas estradas do interior</t>
  </si>
  <si>
    <t>Aquisição de Material de Construção, Manutenção Predial e Cercamento</t>
  </si>
  <si>
    <t>Para manutenção predial das Escolas Municipais, prédios públicos e manutenções de redes pluviais, cercamentos de locais públicos</t>
  </si>
  <si>
    <t>Aquisição de Betoneiras e Gerador de Energia</t>
  </si>
  <si>
    <t>Para auxiliar as equipes de manutenção e auxiliar durante as quedas de energia</t>
  </si>
  <si>
    <t>Aquisição de Pranchas de madeira</t>
  </si>
  <si>
    <t>Manutenção de bens imóveis</t>
  </si>
  <si>
    <t>2000 pranchas</t>
  </si>
  <si>
    <t xml:space="preserve"> Tendo em vista a necessidade de disponibilização desses materiais para utilização pela Turma de Manutenção da Secretaria, responsável pela execução de serviços de manutenção e conservação nas unidades escolares da Rede Municipal de Ensino e nos demais setores da pasta</t>
  </si>
  <si>
    <t>Possuímos 2 setores (Bem-estar animal e Resíduos) que poderão usar este material, a fim de garantir a previsibilidade e possuir o item prontamente para compra.</t>
  </si>
  <si>
    <t>Aquisição de ferramentas gerais</t>
  </si>
  <si>
    <t>Para auxiliar servidores para a execução dos seus trabalhos e para manutenção, conservação e reparo das secretarias</t>
  </si>
  <si>
    <t xml:space="preserve">Aquisição de diversos materiais de consumo para manutenção predial da SMS e unidades de saúde </t>
  </si>
  <si>
    <t>Convênio com a SUSEPE - Apenados</t>
  </si>
  <si>
    <t>Serviços de Limpeza Urbana e Jardins</t>
  </si>
  <si>
    <t>Manutenção de serviços públicos essenciais</t>
  </si>
  <si>
    <t>Contratação de Empresa para Serviço de Capina e Varrição</t>
  </si>
  <si>
    <t xml:space="preserve">Serviço de Limpeza Pública nas ruas, parques e praças do Município </t>
  </si>
  <si>
    <t>Aquisição de Contentor de resíduos sólidos</t>
  </si>
  <si>
    <t>Armazenamentos de resíduos urbanos</t>
  </si>
  <si>
    <t>Serviço de transporte e recebimento de resíduos —
Resíduos sólidos volumosos (extradomiciliares) - Classe IIB</t>
  </si>
  <si>
    <t xml:space="preserve">Destinação dos resíduos retirados das vias públicas </t>
  </si>
  <si>
    <t>9000m³</t>
  </si>
  <si>
    <t>Resposta rápida e eficiente da Defesa Civil de Montenegro na limpeza urbana pós-desastres, assegurando a desobstrução imediata de vias públicas e sistemas de drenagem</t>
  </si>
  <si>
    <t>10000m³</t>
  </si>
  <si>
    <t>Aquisição de Equipamentos para Limpeza Pública - roçadeiras, sopradores, moto serras, moto poda</t>
  </si>
  <si>
    <t>Equipamentos de Limpeza e Manutenção Urbana</t>
  </si>
  <si>
    <t>Para auxiliar as equipes de
limpeza, equipes de trabalho e
manutenção dos serviços
básicos externos da secretaria</t>
  </si>
  <si>
    <t>Materiais para manutenção de roçadeiras, motosserras, sopradores</t>
  </si>
  <si>
    <t>Contratação de empresa para Serviço de podas e Supressões</t>
  </si>
  <si>
    <t>Serviço de poda, corte e arborização urbana</t>
  </si>
  <si>
    <t>Para executar as podas e supressões atribuídas ao Município</t>
  </si>
  <si>
    <t>Aquisição de Equipamentos meteorológicos</t>
  </si>
  <si>
    <t>Para segurança dos servidores em atividades de chuva e efeitos meteorológicos</t>
  </si>
  <si>
    <t>Para segurança dos servidores
em atividades de chuva – Defesa Civil</t>
  </si>
  <si>
    <t>Contratação de empresa para execução de serviços de instalações elétricas (lâmpadas de LED)</t>
  </si>
  <si>
    <t>Instalação elétrica, hidráulica e lógica</t>
  </si>
  <si>
    <t>Substituição das luminárias de iluminação pública por luminárias de tecnologia LED, em ruas do município de Montenegro – RS, contemplando a segunda etapa do processo de revitalização</t>
  </si>
  <si>
    <t>Aquisição de Cadeados</t>
  </si>
  <si>
    <t>Para proteção e segurança dos bens públicos</t>
  </si>
  <si>
    <t>Para uso nas salas da SMDR, Casa do Produtor Rural, veículos e equipamentos da secretária</t>
  </si>
  <si>
    <t>Aquisição de Mobiliário Urbano</t>
  </si>
  <si>
    <t>Mobiliário Urbano</t>
  </si>
  <si>
    <t>Implantar, revitalizar e modernizar as praças, parques e espaços públicos do Município de Montenegro/RS, assim como as Escolas Municipais, estimulando atividades recreativas, de lazer e qualidade de vida da população.</t>
  </si>
  <si>
    <t>Aquisição e Instalação de Brinquedos de pracinha</t>
  </si>
  <si>
    <t>Implantar e modernizar as praças da zona urbana do Município de Montenegro/RS, assim como as Escolas Municipais, estimulando atividades recreativas, de lazer e qualidade de vida da população.</t>
  </si>
  <si>
    <t>Contratação de empresa para realização de manutenção predial</t>
  </si>
  <si>
    <t>Justifica-se a contratação de serviços de manutenção predial para garantir a conservação dos imóveis públicos, por meio da execução ágil de pequenos reparos, como troca de telhas, calhas, pintura, entre outros. A medida visa prevenir a deterioração das edificações e evitar custos mais elevados decorrentes do agravamento de problemas não solucionados em tempo hábil.</t>
  </si>
  <si>
    <t>15 locais</t>
  </si>
  <si>
    <t>29 locais</t>
  </si>
  <si>
    <t>1 local</t>
  </si>
  <si>
    <t>5 locais</t>
  </si>
  <si>
    <t>Locação de imóvel para a SMDEC/Casa do Artesão</t>
  </si>
  <si>
    <t>Para funcionamento da secretaria e da casa</t>
  </si>
  <si>
    <t xml:space="preserve">Realização do evento: Semana do Empreendedorismo  </t>
  </si>
  <si>
    <t>Produção de eventos culturais/feiras/festivais</t>
  </si>
  <si>
    <t xml:space="preserve">Evento consta no calendário do município - ação sala do empreendedor </t>
  </si>
  <si>
    <t>Fornecimento de transporte técnico e universitário</t>
  </si>
  <si>
    <t>Serviços de Transporte e Locomoção</t>
  </si>
  <si>
    <t>Cadastramento dos
transportadores responsáveis
pelo transporte de estudantes
universitários e técnicos,
conforme tabela de valores
estipulada pelo Município</t>
  </si>
  <si>
    <t>10 meses</t>
  </si>
  <si>
    <t>Cursos para qualificação profissional da comunidade</t>
  </si>
  <si>
    <t>Para capacitar e aperfeiçoar a comunidade</t>
  </si>
  <si>
    <t>500 vagas</t>
  </si>
  <si>
    <t>Aquisição de coffe break</t>
  </si>
  <si>
    <t>Para fornecimento durante os eventos proporcionados pela secretaria</t>
  </si>
  <si>
    <t xml:space="preserve">Justifica-se pela necessidade de oferecer alimentação em eventos institucionais, capacitações, treinamentos, oficinas, reuniões técnicas, campanhas, conferências, seminários, ações de educação permanente, mutirões e demais atividades </t>
  </si>
  <si>
    <t>Assinaturas de jornais de
circulação local e estadual</t>
  </si>
  <si>
    <t>Material de comunicação</t>
  </si>
  <si>
    <t>Para os usuários que frequentam a biblioteca, assim como para arquivos de recortes de matérias importantes do Município</t>
  </si>
  <si>
    <t>Para contato dos professores e alunos com as notícias do
município e região, assim como para a inclusão dos conteúdos
publicados nas diversas atividades das disciplinas escolares.</t>
  </si>
  <si>
    <t>29 assinaturas
de 10 meses</t>
  </si>
  <si>
    <t>Para fazer a clipagem das
matérias que saem nos
veículos contratados.</t>
  </si>
  <si>
    <t>Aquisição de placas de inauguração e paralisação de obras públicas</t>
  </si>
  <si>
    <t>A ação busca identificar as obras públicas que foram e serão inauguradas no nosso Município. O momento de inauguração de uma obra pública deve ser algo único e sempre relembrado. A placa tem o objetivo de eternizar esse momento e transformar um evento em uma data especial</t>
  </si>
  <si>
    <t>A contratação é necessária para cumprir a Lei nº 14.133/2021, que obriga a Administração a afixar aviso público em obras paralisadas, informando motivo, responsável e data prevista de retomada.</t>
  </si>
  <si>
    <t>Contratação do serviço de
controle integrado de
pragas - Desratização</t>
  </si>
  <si>
    <t>Serviços de Sanitização e Limpeza</t>
  </si>
  <si>
    <t>Realizar a desratização
mensalmente e a higienização
das caixas d’água
semestralmente nas escolas
municipais, unidades de saúde e prédios públicos</t>
  </si>
  <si>
    <t>Executar o serviço de desratização e limpeza das caixas d'àgua na SMS e unidades de saúde - Contrato: Araricá Imunizadora 012012022</t>
  </si>
  <si>
    <t>Contratação do serviço de
controle integrado de
pragas - Desinsetização e
limpeza de caixas d'água</t>
  </si>
  <si>
    <t>Realizar a desinsetização
semestralmente nas Escolas
Municipais, unidades de saúde e demais prédios da Prefeitura</t>
  </si>
  <si>
    <t xml:space="preserve"> Executar o serviço de desinsetização na SMS e unidades de saúde - Contrato JAIR 01012022</t>
  </si>
  <si>
    <t>Aquisição de sistemas eletrônicos de segurança patrimonial, alarmes e câmeras de vigilância</t>
  </si>
  <si>
    <t>Equipamentos de Segurança e Prevenção</t>
  </si>
  <si>
    <t>Garantir segurança dos prédios públicos e escolas municipais</t>
  </si>
  <si>
    <t>6 prédios</t>
  </si>
  <si>
    <t>Aluguel de Tobogã</t>
  </si>
  <si>
    <t>Festividade está prevista dentro do calendário de eventos do Município</t>
  </si>
  <si>
    <t>Aquisição e locação de materiais de decoração para o evento da Páscoa</t>
  </si>
  <si>
    <t>Serviços de Decoração e Ornamentação</t>
  </si>
  <si>
    <t>Evento de páscoa previsto no
calendário de eventos</t>
  </si>
  <si>
    <t>Aquisição e locação de materiais de decoração para o evento de Natal</t>
  </si>
  <si>
    <t xml:space="preserve">Evento de Natal previsto no
calendário de eventos </t>
  </si>
  <si>
    <t>Pagamento ao Anseditur Associação Nacional de Secretários e Dirigentes Municipais de Turismo</t>
  </si>
  <si>
    <t>Para o Município continuar
associado</t>
  </si>
  <si>
    <t>Reforma do Museu Municipal Nice Antonieta Schüller</t>
  </si>
  <si>
    <t>Para atendimento à população</t>
  </si>
  <si>
    <t xml:space="preserve">Reforma do Arquivo Histórico Municipal </t>
  </si>
  <si>
    <t>Serviços de arbitragem para jogos</t>
  </si>
  <si>
    <t>Produção de eventos esportivos</t>
  </si>
  <si>
    <t>Para os jogos, campeonatos,
torneios Municipais que são
realizados através da Diretoria
de Desporto</t>
  </si>
  <si>
    <t>Aquisição de troféus e medalhas</t>
  </si>
  <si>
    <t>Para premiações para os jogos, campeonatos e torneios Municipais que são realizados através da Diretoria de Desporto</t>
  </si>
  <si>
    <t>Serviço de restauração de jornais antigos</t>
  </si>
  <si>
    <t>Para preservação da cultura e
história do Município</t>
  </si>
  <si>
    <t>Outros</t>
  </si>
  <si>
    <t>Serviço de Sistema de gerenciamento literário da biblioteca - Pergamum</t>
  </si>
  <si>
    <t>Para catalogar/classificar e
gerenciar o acervo literário da
biblioteca</t>
  </si>
  <si>
    <t>Realização do evento: Lançamento da Feira do Livro</t>
  </si>
  <si>
    <t>Proporcionar um evento cultural que incentive a leitura</t>
  </si>
  <si>
    <t>Realização do evento:
Feira do Livro</t>
  </si>
  <si>
    <t>Aquisição de livros</t>
  </si>
  <si>
    <t>Livros e Material Bibliográfico</t>
  </si>
  <si>
    <t>Atualização do acervo da
biblioteca</t>
  </si>
  <si>
    <t>A aquisição de livros literários para renovação do acervo das bibliotecas das Escolas Municipais pretende qualificar a prática de leitura de dos estudantes das nossas escolas, estimulando a leitura e também qualificando nossos estudantes para as avaliações externas.</t>
  </si>
  <si>
    <t>Serviço de encadernação
de jornais antigos</t>
  </si>
  <si>
    <t>Preservação de material que
conta a história do Município</t>
  </si>
  <si>
    <t>10 volumes</t>
  </si>
  <si>
    <t>Realização do evento: Carnaval</t>
  </si>
  <si>
    <t>Proporcionar à comunidade, de forma gratuita e democrática, uma programação cultural de qualidade, ampliando a visão de mundo e possibilitando a fruição de manifestações artísticas</t>
  </si>
  <si>
    <t>Realização do evento: Páscoa</t>
  </si>
  <si>
    <t>Realização do evento:
Aniversário de 153 anos
do Município</t>
  </si>
  <si>
    <t>Realização do evento: Dia do Rock</t>
  </si>
  <si>
    <t>Realização do evento: Semana Farroupilha</t>
  </si>
  <si>
    <t>Realização do evento:
Semana do Hip Hop</t>
  </si>
  <si>
    <t>Realização do evento: 6º
Natal é Arte</t>
  </si>
  <si>
    <t>Locação de sonorização e
iluminação para eventos
Municipais</t>
  </si>
  <si>
    <t>Para suprir a demanda de
sonorização e iluminação para
os eventos realizados pelas Secretarias</t>
  </si>
  <si>
    <t xml:space="preserve">Locação de geradores de energia </t>
  </si>
  <si>
    <t>Para suprir a demanda de
energia elétrica nos eventos
realizados pela SMDECT</t>
  </si>
  <si>
    <t>45 diárias</t>
  </si>
  <si>
    <t>Contratação de empresa para realizar a manutenção preventiva da plataforma elevatória</t>
  </si>
  <si>
    <t>Manutenção e Adequação Predial</t>
  </si>
  <si>
    <t>Para o bom funcionamento da plataforma elevatória e a segurança dos usuários que transitam na Biblioteca. A manutenção preventiva é uma forma de preservação do patrimônio público de modo a evitar gastos com novos elevadores em um breve espaço de tempo</t>
  </si>
  <si>
    <t>Contratação de segurança desarmada</t>
  </si>
  <si>
    <t>Serviços de Vigilância e Segurança desarmada</t>
  </si>
  <si>
    <t>Proporcionar segurança à comunidade que frequenta os eventos promovidos pelo Departamento de Cultura e Diretoria de Turismo</t>
  </si>
  <si>
    <t xml:space="preserve">Segurança de abrigos em virtude de calamidade </t>
  </si>
  <si>
    <t>Contratação de empresa para elaboração de projeto, inscrição, captação e prestação de contas, em leis de incentivo, para restauro do Palácio Rio Branco</t>
  </si>
  <si>
    <t>Projetos técnicos, estudos e laudos</t>
  </si>
  <si>
    <t>A ação busca restaurar o
patrimônio público tombado,
preservando a história do
município</t>
  </si>
  <si>
    <t>Assessoria/Cursos para
aperfeiçoamento, junto ao
SEBRAE</t>
  </si>
  <si>
    <t xml:space="preserve">Para capacitar e aperfeiçoar o
trade turístico e projetos
culturais </t>
  </si>
  <si>
    <t>Contratação de Empresa para realizar obra de construção de Mirantes no Morro São João</t>
  </si>
  <si>
    <t>Construção ou revitalização de praças, parques e espaços de lazer</t>
  </si>
  <si>
    <t>Para proporcionar à
Comunidade um espaço de
lazer e recreação num dos
pontos turísticos do Município</t>
  </si>
  <si>
    <t>Concessão do espaço da
Cafeteria da Estação</t>
  </si>
  <si>
    <t>Concessão/Permissão de Uso de Bem Público</t>
  </si>
  <si>
    <t>A ação busca potencializar o
turismo na Estação da Cultura e em Montenegro</t>
  </si>
  <si>
    <t>Realização do Circuito
verão de esportes</t>
  </si>
  <si>
    <t>Para realização e organização
dos jogos de verão 2026</t>
  </si>
  <si>
    <t>Contratação de empresa para execução de eventos esportivos</t>
  </si>
  <si>
    <t>Para apoio técnico e auxílio nas competições esportivas como Jogos Escolares, torneio de vôlei e campeonato de futebol de campo, dentro do calendário de eventos do Desporto</t>
  </si>
  <si>
    <t>Contração de empresa para reforma do telhado da Biblioteca</t>
  </si>
  <si>
    <t>Revitalização do telhado,
evitando danificar o acervo
literário.</t>
  </si>
  <si>
    <t xml:space="preserve">Contratação de empresa
para elaboração de Plano
Museológico </t>
  </si>
  <si>
    <t>Elaborar plano para manutenção dos acervos</t>
  </si>
  <si>
    <t>Realização do Seminário - 1º SemiTur do Vale da Felicidade</t>
  </si>
  <si>
    <t>Propiciar ao trade turístico capacitação profissional na área.</t>
  </si>
  <si>
    <t>Realização do Evento: São João</t>
  </si>
  <si>
    <t>Proporcionar à comunidade, de forma gratuita e democrática, uma programação cultural de qualidade, ampliando a visão de mundo e possibilitando a fruição de manifestações artísticas.</t>
  </si>
  <si>
    <t>Realização do Evento: Rodeio Municipal</t>
  </si>
  <si>
    <t>Realização do Evento: Seminário do Dia da Consciência Negra</t>
  </si>
  <si>
    <t>Motivar a reflexão acerca da data</t>
  </si>
  <si>
    <t>Aquisição de toldo inflável, gazebo articulado e banners para eventos</t>
  </si>
  <si>
    <t>A ação busca destacar a atuação do Departamento de Cultura, Diretoria de Turismo e Diretoria de Deporto, na execução dos eventos municipais, tornando um lugar de referência.</t>
  </si>
  <si>
    <t>Para uso pedagógico das EMEFs e EMEIs</t>
  </si>
  <si>
    <t>Aquisição de Impressos para uso da Biblioteca (blocos, ficha de leitor, ficha de livro, ficha de data)</t>
  </si>
  <si>
    <t>A ação busca preparar o acervo literário para empréstimo aos usuários.</t>
  </si>
  <si>
    <t>Realização do Evento: Festa das Crianças</t>
  </si>
  <si>
    <t>A ação busca destacar a
atuação do Departamento de
Cultura, Diretoria de Turismo e
Diretoria de Deporto, na
execução dos eventos
municipais, tornando um lugar
de referência.</t>
  </si>
  <si>
    <t>Locação de imóvel para a SMDECT, Museu e Arquivo Histórico</t>
  </si>
  <si>
    <t xml:space="preserve">A locação do imóvel justifica-se pela necessidade de garantir espaço físico adequado para o funcionamento da SMDECT, museu e arquivo. </t>
  </si>
  <si>
    <t>Realização do Evento: Dia da Diversidade</t>
  </si>
  <si>
    <t>Oficinas artísticas/culturais</t>
  </si>
  <si>
    <t>Concessão onerosa do prédio para instalação de restaurante/pub/bar/lanchonete no Parque Centenário.</t>
  </si>
  <si>
    <t>Atender às demandas da comunidade, maximizando seu uso. Devido à sua localização estratégica e características arquitetônicas e estruturais, o edifício tem potencial para se tornar um espaço de interesse público, promovendo lazer, cultura e turismo local.</t>
  </si>
  <si>
    <t>Pagamento de taxas de publicações referentes aos contratos e avisos de licitações através do DOU</t>
  </si>
  <si>
    <t>Publicações legais e oficiais</t>
  </si>
  <si>
    <t>Pagamento publicação legais de contratos e editais de caráter obrigatórios no Diário Oficial da União - DOU no ano de 2026, em atendimento a Lei Lei 14.133/22</t>
  </si>
  <si>
    <t xml:space="preserve">Pagamento de taxas de publicações referente aos contratos através do DOE </t>
  </si>
  <si>
    <t>Pagamento de publicação legais de contratos, editais de caráter obrigatórios no Diário Oficial do Rio Grande do Sul -
DOE no ano de 2026, atendendo a Lei 14.133/2022</t>
  </si>
  <si>
    <t>Aquisição de equipamentos e softwares de Tecnologia da Informação e Comunicação - TIC</t>
  </si>
  <si>
    <t>Ampliação do Parque tecnológico municipal</t>
  </si>
  <si>
    <t>Aquisição de vale-transporte aos Servidores Municipais</t>
  </si>
  <si>
    <t>Recursos Humanos e Benefícios</t>
  </si>
  <si>
    <t>Vale transporte</t>
  </si>
  <si>
    <t>Para cumprir a Lei Municipal nº 2.807 de 10 de janeiro de 1992.</t>
  </si>
  <si>
    <t>8000 vales</t>
  </si>
  <si>
    <t>2.3000 vales</t>
  </si>
  <si>
    <t>Locação do imóvel do Centro Administrativo</t>
  </si>
  <si>
    <t>Locação prédio Ramiro Barcelos, 2993</t>
  </si>
  <si>
    <t>Contratação de empresa para fornecimento de licença de uso de Sistema Informatizado de Gestão Pública Municipal</t>
  </si>
  <si>
    <t>Software de computador que possui recursos que organizam, integram, controlam, monitoram e automatizam toda operação administrativa da Prefeitura de Montenegro</t>
  </si>
  <si>
    <t>Contratação de empresa para o fornecimento de Plano de Saúde para os servidores</t>
  </si>
  <si>
    <t>Plano de Saúde e odontológico</t>
  </si>
  <si>
    <t>Para cumprir a Lei Municipal 4.433/2006</t>
  </si>
  <si>
    <t>Contratação de empresa para elaboração de edital e aplicação de provas para Concurso Público</t>
  </si>
  <si>
    <t>Concurso Público</t>
  </si>
  <si>
    <t>Diante da vacância de diversos cargos e necessidade de contratação de pessoal para suprir demanda nas secretarias.</t>
  </si>
  <si>
    <t>Para melhorar e ampliar os atendimentos em saúde da população, assim como atender o quantitativo mínimo de agentes de saúde estipulado pelo MS, para substituir a contratação emergencial existente.</t>
  </si>
  <si>
    <t>Contratação de empresa para o fornecimento de Plano Odontológico para os servidores</t>
  </si>
  <si>
    <t>Contratação de empresa para prestação de serviços de cálculo atuarial</t>
  </si>
  <si>
    <t>Consultoria previdenciária/atuarial</t>
  </si>
  <si>
    <t>Para atendimento de Legislação Federal</t>
  </si>
  <si>
    <t>Contratação de empresa para prestação de serviços de assessoria junto ao FAP/FAS</t>
  </si>
  <si>
    <t>Contratação de empresa para  publicações legais em jornal diário</t>
  </si>
  <si>
    <t>Atendimento Lei 14.133/22</t>
  </si>
  <si>
    <t>Contratação de empresa para Licença do Software do relógio ponto</t>
  </si>
  <si>
    <t>Manutenção do sistema de leitura dos relógios ponto</t>
  </si>
  <si>
    <t>Contratação de empresa para prestação de serviços de medicina do trabalho, elaboração PGR e LTCAT</t>
  </si>
  <si>
    <t>Medicina do trabalho e programas ocupacionais</t>
  </si>
  <si>
    <t>Para o cumprimento da legislação trabalhista</t>
  </si>
  <si>
    <t>Contratação de Empresa para fornecimento de vale alimentação aos servidores municipais</t>
  </si>
  <si>
    <t>Vale alimentação</t>
  </si>
  <si>
    <t>Para cumprir a Lei Municipal nº 3966/2003</t>
  </si>
  <si>
    <t>Fornecimento de antivírus e firewall</t>
  </si>
  <si>
    <t>Antivírus e segurança digital</t>
  </si>
  <si>
    <t>Para segurança da rede de internet</t>
  </si>
  <si>
    <t>Contratação de sistema de gestão - Informática</t>
  </si>
  <si>
    <t>Software de computador que possui recursos que organizam, integram, controlam, monitoram e automatizam as operações do Setor de Informática</t>
  </si>
  <si>
    <t>Contratação de sistema de correio eletrônico</t>
  </si>
  <si>
    <t>Correio eletrônico</t>
  </si>
  <si>
    <t>Possibilitar o envio e recebimentos de e-mails pelo gov.br</t>
  </si>
  <si>
    <t>Serviço de manutenção do site oficial do município - Portal do Município</t>
  </si>
  <si>
    <t>Hospedagem e manutenção de site</t>
  </si>
  <si>
    <t>Canal oficial do Município com a população</t>
  </si>
  <si>
    <t xml:space="preserve">Contratação de sistema de gestão - Recursos humanos/Gestão de Pessoas </t>
  </si>
  <si>
    <t>Licenciamento de sistemas de gestão integrada</t>
  </si>
  <si>
    <t>Software de computador que possui recursos que organizam, integram, controlam, monitoram e automatizam toda operação de Recursos Humanos</t>
  </si>
  <si>
    <t>Contratação de Empresa para realizar a manutenção de relógios pontos</t>
  </si>
  <si>
    <t>Manter os relógios ponto em boas condições de funcionamento</t>
  </si>
  <si>
    <t>Aquisição de Registradores Eletrônicos de Ponto (REP) e Suprimentos para REP</t>
  </si>
  <si>
    <t>Equipamentos de Controle e Acesso</t>
  </si>
  <si>
    <t>Aquisição de relógios ponto para controle de entrada e saída de servidores</t>
  </si>
  <si>
    <t>Contratação de empresa para realização de análises ergonômicas</t>
  </si>
  <si>
    <t xml:space="preserve">Medicina do trabalho / Segurança do trabalho / Ergonomia </t>
  </si>
  <si>
    <t>Necessária para que a Administração Municipal proporcione adaptação necessárias as condições de trabalho conforme às características psicofisiológicas dos trabalhador</t>
  </si>
  <si>
    <t xml:space="preserve">Contratação de Software , Plataforma Web ORÇAFASCIO  para elaboração de orçamentos </t>
  </si>
  <si>
    <t>Para a elaboração de planilhas de custos de projetos de obras e serviços de engenharia</t>
  </si>
  <si>
    <t>Aquisição de Headsets para utilização junto ao sistema VOIP</t>
  </si>
  <si>
    <t>Possibilitar a utilização do sistema VOIP para todos os servidores. Viabilizar o atendimento e realização de ligações através do computador, agilizando o processo e permitindo que o servidor tenha as mãos livres para continuar a executar suas tarefas ou realizar anotações</t>
  </si>
  <si>
    <t>Aquisição de peças e serviços para manutenção da frota</t>
  </si>
  <si>
    <t xml:space="preserve">Peças e serviços para conserto, manutenção e conservação de veículos e máquinas. </t>
  </si>
  <si>
    <t>Realização do Evento: Abertura da Safra de Citrus</t>
  </si>
  <si>
    <t xml:space="preserve">Itens necessários para eventos da SMDR - Copos e pratos descartáveis, guardanapos, toldos, gás de cozinha, coquetel, bebidas não alcoólicas, estandes </t>
  </si>
  <si>
    <t>Contratação de Empresa para realizar obra de reforma da Casa do Produtor</t>
  </si>
  <si>
    <t>Reforma de piso, banheiro, troca de encanamento, parte elétrica, pintura, conforto térmico e incubadora para agroindústria</t>
  </si>
  <si>
    <t xml:space="preserve">Contratação de Empresa para realizar obra de Reforma da SMDR </t>
  </si>
  <si>
    <t>Reforma de piso, readequação de salas, troca de telhado e recepção</t>
  </si>
  <si>
    <t>Contratação do Sebrae para subsídio análises de solo e foliares</t>
  </si>
  <si>
    <t>Incentivo ao produtor rural para fazer análises de solo e foliares, visando o aumento da produtividade de diferentes cultivos e redução de custos dos insumos</t>
  </si>
  <si>
    <t xml:space="preserve">Aquisição de Equipamentos para utilização em caminhões (lonas, ganchos, cintas, garfo paleteiro) </t>
  </si>
  <si>
    <t xml:space="preserve">A aquisição permitirá maior agilidade e eficiência no transporte de materiais, equipamentos e recursos necessários às atividades da Secretaria, contribuindo para o bom funcionamento e a prestação de serviços à 
comunidade. </t>
  </si>
  <si>
    <t>Convênio com a EMATER - Serviços técnicos prestados</t>
  </si>
  <si>
    <t>Prestação de serviços de ATERS para o público beneficiário, com o apoio da estrutura de trabalho mantida e do acesso à rede institucional da Emater/RS</t>
  </si>
  <si>
    <t>Contratação de empresa para prestação de serviço de assessoria técnica e análise de processos de licenciamento ambiental</t>
  </si>
  <si>
    <t>Como as saibreiras possuem licenciamento ambiental é necessário ter geólogo como responsável técnico. A SMDR também executa o programa poço legal para regularização de poços de abastecimento público na zona rural do município, atividade que também demanda de um geólogo como responsável técnico</t>
  </si>
  <si>
    <t>300 horas</t>
  </si>
  <si>
    <t>Aquisição de peças para Motoniveladora</t>
  </si>
  <si>
    <t>Estes itens são trocados quando há o desgaste pelo uso das motoniveladoras, e a troca destas peças são essenciais para o bom funcionamento das máquinas.</t>
  </si>
  <si>
    <t>Aquisição de Retroescavadeira e Escavadeira</t>
  </si>
  <si>
    <t>Retroescavadeira oferece uma série de opções para facilitar os trabalhos e aumentar a produtividade dos serviços prestados, por ser uma máquina “2 em 1”, a Retroescavadeira torna-se essencial nos diversos tipos de trabalhos.</t>
  </si>
  <si>
    <t>Contratação de empresa especializada em serviços de perfuração e manutenção de poços tubulares e poços de pequeno diâmetro</t>
  </si>
  <si>
    <t>Serão realizadas reformas e adequações nos poços tubulares e de pequeno diâmetro de Montenegro, garantindo que atendam aos padrões de regularização, além de análises da qualidade da água e testes de bombeamento.</t>
  </si>
  <si>
    <t>Aquisição de discos e bobina para tacógrafo</t>
  </si>
  <si>
    <t>Essa aquisição se faz necessária devido a obrigatoriedade do uso de tacógrafos nos veículos visando manter as condições de segurança e trafegabilidade.</t>
  </si>
  <si>
    <t xml:space="preserve">Contratação de empresa para serviço de aferição e manutenção de tacógrafo para a frota </t>
  </si>
  <si>
    <t>Exigência desta aferição para os veículos frota pesada</t>
  </si>
  <si>
    <t>Depende do pagamento da taxa GRU; Transporte de pacientes para consultas médicas</t>
  </si>
  <si>
    <t>15.110/2026</t>
  </si>
  <si>
    <t>Aquisição de Motoniveladora</t>
  </si>
  <si>
    <t>A aquisição do equipamento facilitará a manutenção das estradas rurais, melhorando o escoamento da produção e o acesso dos produtores, com reflexos positivos no desenvolvimento rural.</t>
  </si>
  <si>
    <t>Contratação de empresa para georreferenciamento rural</t>
  </si>
  <si>
    <t>A contratação de empresa para georreferenciamento rural é necessária para mapear com precisão as áreas e estradas da zona rural, permitindo o planejamento e a melhoria do transporte público, garantindo maior acesso e mobilidade à população.</t>
  </si>
  <si>
    <t>Contratação de serviços de recepção</t>
  </si>
  <si>
    <t>Recepção</t>
  </si>
  <si>
    <t>Para garantir o bom funcionamento das atividades diárias e assegurar um atendimento organizado e eficiente aos Produtores Rurais. A recepção é o primeiro ponto de contato com os produtores, servidores, fornecedores e demais cidadãos que vem até a secretaria.</t>
  </si>
  <si>
    <t>Garantir o bom funcionamento das atividades diárias e assegurar um atendimento organizado, eficiente e acolhedor ao público.</t>
  </si>
  <si>
    <t>Serviço de recepção da policlínica 24 horas e demais unidades de saúde</t>
  </si>
  <si>
    <t>Garantir o bom funcionamento das atividades diárias e assegurar um atendimento organizado, eficiente e acolhedor ao público</t>
  </si>
  <si>
    <t xml:space="preserve">Para a recepção do CRAS, CREAS e setor de gestão da Secretaria </t>
  </si>
  <si>
    <t>Concessão de espaço do café da Casa do Produtor Rural</t>
  </si>
  <si>
    <t>A ação busca potencializar o comércio da Casa do Produtor Rural</t>
  </si>
  <si>
    <t>Contratação de Seguro Veicular</t>
  </si>
  <si>
    <t>Seguros e Apólices</t>
  </si>
  <si>
    <t>A contratação de seguro veicular visa proteger os veículos da SMDR, utilizados em atividades essenciais, frente a riscos de danos, furtos e acidentes, garantindo a continuidade dos serviços e a preservação do patrimônio público.</t>
  </si>
  <si>
    <t>Nova contratação de seguro para a frota da SMS.</t>
  </si>
  <si>
    <t>vários veículos</t>
  </si>
  <si>
    <t>Contratação de consultoria especializada em Agronegócio</t>
  </si>
  <si>
    <t>A consultoria apoiará a elaboração e execução de políticas públicas para fortalecer o setor rural, com soluções que ampliem a produtividade, sustentabilidade e competitividade da agricultura local.</t>
  </si>
  <si>
    <t>Serviços de Portaria</t>
  </si>
  <si>
    <t>Vigilância e segurança patrimonial</t>
  </si>
  <si>
    <t>Para suprir as demandas do
Município, trazendo segurança
dentro dos espaços públicos,
visando desopilar o serviço
feito pelos Guardas
Municipais, deixando-os a
pronto emprego para suas
atividades fins, como a ronda
em locais públicos e etc</t>
  </si>
  <si>
    <t>Contratação de serviços de Telefonia</t>
  </si>
  <si>
    <t>Telefonia</t>
  </si>
  <si>
    <t>Pagamento Telefone da
Guarda Municipal, através do
Sindilojas</t>
  </si>
  <si>
    <t>Fornecimento de linhas telefônicas para o setor de remoções.</t>
  </si>
  <si>
    <t>Contratação de Assessoria jurídica e capacitação profissional – Pause e Perin</t>
  </si>
  <si>
    <t>Para auxiliar o Município nas
questões jurídicas e
treinamentos em assuntos de
interesse público</t>
  </si>
  <si>
    <t>Fornecimento de passagens aéreas</t>
  </si>
  <si>
    <t xml:space="preserve">Fornecimento de passagens aéreas destinadas a viagens do Prefeito, Vice-Prefeito, Secretários e servidores da Prefeitura Municipal. </t>
  </si>
  <si>
    <t>Aquisição de equipamentos eletrônicos</t>
  </si>
  <si>
    <t>A aquisição de equipamentos eletrônicos e itens de apoio visa suprir deficiências operacionais das Secretarias, garantindo comunicação eficiente, registro de informações em campo, realização de capacitações e melhor conforto nas unidades de atendimento</t>
  </si>
  <si>
    <t>Aquisição de fardamentos -
Corpo de Bombeiros, Defesa Civil e Guarda Municipal</t>
  </si>
  <si>
    <t>Para renovar o fardamento devido ao alto
desgaste no uso no
atendimento de
Ocorrências.</t>
  </si>
  <si>
    <t>Aquisição de material de Demarcação Viária horizontal</t>
  </si>
  <si>
    <t>A Aquisição possibilita melhor
informação visual de
trafegabilidade para veículos,
pedestres e ciclistas, e a
população em geral.</t>
  </si>
  <si>
    <t>Aquisição/Contratação de
serviços de grupos focais de
led com contagem
regressiva</t>
  </si>
  <si>
    <t>Contratação de empresa especializada para modernizar a sinalização semafórica, com instalação de semáforos e controladores eletrônicos com contador regressivo, visando maior segurança no trânsito.</t>
  </si>
  <si>
    <t>Contratação do sistema de
telefonia do tipo VOIP</t>
  </si>
  <si>
    <t xml:space="preserve">Para continuação da utilização
do sistema VOIP </t>
  </si>
  <si>
    <t>Contratação de Empresa na
área de Leis Municipais -
PGM</t>
  </si>
  <si>
    <t>Contratação da empresa
especializada em
fornecimento/prestação de
serviços técnico especializado
na consolidação, compilação,
versionamento e
gerenciamento dos atos
oficiais do Município de
Montenegro</t>
  </si>
  <si>
    <t>Locação de imóvel para o Arquivo Geral-SG</t>
  </si>
  <si>
    <t>Mudança para prédio adequado a fim de assegurar a preservação do acervo e a continuidade do serviço essencial do Arquivo Geral</t>
  </si>
  <si>
    <t>Aquisição e instalação de
abrigo para pontos de
parada de Ônibus</t>
  </si>
  <si>
    <t>Para suprir essa carência e
garantir maior comodidade a
todos os usuários do
transporte público e qualificar
a infraestrutura urbana da
Cidade</t>
  </si>
  <si>
    <t xml:space="preserve">Contratação de Empresa
para sistema de
videomonitoramento </t>
  </si>
  <si>
    <t>Para manter o sistema de
videomonitoramento em boas
condições de conservação e
funcionamento - Contrato
1182024 – DGT Tecnologia
LTDA</t>
  </si>
  <si>
    <t>Aquisição e Instalação de solução de identificação e defesa contra desastres naturais, contemplando equipamento e software</t>
  </si>
  <si>
    <t>Necessidade urgente da busca
de tecnologias que ajudem o
Município e a população a se
antecipar a tragédias naturais,
buscando solução que seja
capaz de identificar o nível do
rio e alertar a Defesa Civil</t>
  </si>
  <si>
    <t>Contratação da empresa
Goshme Soluções para
Internet LTDA (JUSBRASIL)
para a prestação de serviços
de conteúdo jurídico, com
acesso para 15 usuários da
PGM</t>
  </si>
  <si>
    <t>Necessária para que os Procuradores alocadas nesta Procuradoria-Geral do Município de Montenegro, mantenham-se permanentemente
capacitados (as) e aptas a
desenvolver as suas
atribuições precípuas com
expertise e destreza, tudo de
acordo com os preceitos
Legais.</t>
  </si>
  <si>
    <t xml:space="preserve">Contratação da Empresa
Brasileira de Correios e
Telégrafos </t>
  </si>
  <si>
    <t>Celebração de novo contrato com os Correios, para envio de correspondências.</t>
  </si>
  <si>
    <t>Contratação de Empresa
para análise e mediações
referentes ao Transporte
Público Municipal</t>
  </si>
  <si>
    <t>Para continuidade da
prestação de serviços
realizada pela empresa na
análise e mediação dos
assuntos referentes ao
Transporte Público Municipal -
Empresa CDTRAN</t>
  </si>
  <si>
    <t>Locação de Imóvel para
CPADs e Junta Militar.</t>
  </si>
  <si>
    <t>As atuais instalações não
comportam a demanda
crescente dos serviços
prestados. A locação de um
prédio permitirá um espaço
apropriado para o
atendimento ao público,
facilitando o acesso e a
eficiência dos serviços.</t>
  </si>
  <si>
    <t>Aquisição de materiais de
segurança operacional da
Defesa Civil / Corpo de
Bombeiros</t>
  </si>
  <si>
    <t xml:space="preserve">Necessário para garantir a segurança dos próprios e terceiros durante situações de calamidade pública. </t>
  </si>
  <si>
    <t>Reforma da Sede da Guarda
Municipal</t>
  </si>
  <si>
    <t>A reforma criará espaços mais confortáveis e funcionais, aumentando a motivação, a produtividade e o desempenho dos agentes</t>
  </si>
  <si>
    <t>Aquisição / Locação e manutenção de sistemas de radiocomunicação digital,  manutenção dos sistemas eletrônicos de segurança patrimonial, de alarmes e CFTV</t>
  </si>
  <si>
    <t>Fundamental para garantir
uma comunicação ágil e eficaz
entre os agentes. Esses
dispositivos possibilitam a
coordenação rápida em
situações de emergência,
aumentando a segurança da
população e melhorando a
resposta a incidentes.</t>
  </si>
  <si>
    <t>A contratação é necessária para garantir a eficácia contínua desses equipamentos, assegurando a proteção dos bens públicos e a segurança da população</t>
  </si>
  <si>
    <t>Prestação de serviços de
avaliação psicológica e
emissão de laudos para
porte de armas para os
integrantes da Guarda
Municipal</t>
  </si>
  <si>
    <t>Para realizar a avaliação
psicológica dos guardas
municipais para obter o porte
institucional de arma de fogo,
conforme determina a
legislação pertinente.</t>
  </si>
  <si>
    <t>Aquisição de sistema de
controle de acesso
(Catracas)</t>
  </si>
  <si>
    <t xml:space="preserve">Para reforçar a segurança nas
dependências da Prefeitura,
controlando o acesso de
pessoas evitando entradas não
autorizadas. Também para
organização do fluxo de
pessoas. </t>
  </si>
  <si>
    <t>Aquisição de Pistolas</t>
  </si>
  <si>
    <t>A necessidade da aquisição está diretamente relacionada à ampliação das competências da Guarda Municipal, a exigência de maior eficácia nas operações de segurança pública e a necessidade de
equipar adequadamente os agentes para o cumprimento de suas funções de policiamento e vigilância.</t>
  </si>
  <si>
    <t>Aquisição de munições</t>
  </si>
  <si>
    <t>Aquisição de armamentos adequados para garantir a atuação eficaz da Guarda Municipal na proteção de bens, serviços públicos e apoio às forças de segurança.</t>
  </si>
  <si>
    <t>Aquisição de peças pré-moldadas de fibras para faixa elevada (lombada) e mini rotatória, conforme especificações do CTB e Contran</t>
  </si>
  <si>
    <t>O sistema propõe uma solução
sustentável e eficiente para
segurança viária, com material
100% reciclado, alta
durabilidade e menor impacto
ambiental. Permite instalação
ágil, ajustes sem custos
adicionais e remoção para
manutenção, garantindo
economia e maior vida útil.</t>
  </si>
  <si>
    <t>Contratação de serviços de engenharia elétrica para a elaboração de auditorias e laudos técnicos, mediante a conferência de faturas de energia elétrica da Prefeitura</t>
  </si>
  <si>
    <t>Para analisar tarifas, identificar cobranças indevidas, propor recuperação de valores e otimizar o consumo de energia pública</t>
  </si>
  <si>
    <t>Contratação de empresa especializada para desenvolvimento e manutenção de Sistema de Inteligência da Informação</t>
  </si>
  <si>
    <t>Implantação de sistema de inteligência de dados para monitorar indicadores socioeconômicos e subsidiar o planejamento das políticas públicas de Montenegro</t>
  </si>
  <si>
    <t>Aquisição de equipamentos de embarcações (barcos, botes, jet sky, carreta para reboque)</t>
  </si>
  <si>
    <t xml:space="preserve">Para o atendimento de
ocorrências de salvamento
aquático pelo Corpo de
Bombeiros em caso de
desastres </t>
  </si>
  <si>
    <t>Aquisição e instalação de divisórias e forros de PVC</t>
  </si>
  <si>
    <t>Reforma para criar espaços mais confortáveis e funcionais, aumentando a motivação, produtividade e desempenho dos agentes (Sede da Guarda Municipal)</t>
  </si>
  <si>
    <t>Justifica-se a contratação tendo em vista a necessidade constante de adequação dos espaços públicos para o melhor funcionamento e oferta dos serviços.</t>
  </si>
  <si>
    <t>Contratação de empresa para sistema de Processo Judiciais</t>
  </si>
  <si>
    <t>Necessária para o controle dos processos e andamento dos processos judiciais.</t>
  </si>
  <si>
    <t>Contratação de serviços técnicos especializados de assessoramento tributário visando ao patrocínio de demanda(s) judicial(is) relacionada(s) aos repasses de Royalties de Petróleo e/ou Gás Natural administrados pela União e/ou Agência Nacional de Petróleo – ANP</t>
  </si>
  <si>
    <t xml:space="preserve">É que este Ente Municipalista pode ser incluído como beneficiário em relação a eventual repasse de Royalties de Petróleo e/ou Gás Natural, que abrange diversas possibilidades consideradas latu senso. </t>
  </si>
  <si>
    <t>Contratação de empresa para serviço de limpeza de fossas e caixas de gorduras</t>
  </si>
  <si>
    <t>A contratação é necessária para garantir a manutenção adequada das fossas sépticas e caixas de gordura, prevenindo entupimentos, mau cheiro e riscos à saúde pública, bem como assegurando o bom funcionamento das instalações</t>
  </si>
  <si>
    <t>Revitalização/Reforma da Praça das Poesias</t>
  </si>
  <si>
    <t>Para revitalizar as praças municipais e proporcionar locais de lazer para a Comunidade</t>
  </si>
  <si>
    <t>Revitalização/Reforma da Praça do bairro Germano Henke</t>
  </si>
  <si>
    <t>Construção de área de esporte e lazer no Bairro São Paulo</t>
  </si>
  <si>
    <t>A presente contratação tem por objeto a construção de uma Área de Esporte e Lazer no Bairro São Paulo, contemplando quadras esportivas, praça infantil e espaço de convivência, em atendimento ao Convênio firmado com o Ministério do Esporte.</t>
  </si>
  <si>
    <t>Construção de uma nova praça no Parque Centenário</t>
  </si>
  <si>
    <t>Construção de uma praça na localidade de Vendinha</t>
  </si>
  <si>
    <t>Reforma do Balneário Baixio (banheiros/restaurante)</t>
  </si>
  <si>
    <t>Para tornar o espaço um local de lazer para a Comunidade</t>
  </si>
  <si>
    <t>Reforma do prédio da oficina da SMVSU</t>
  </si>
  <si>
    <t>Construir e manter a garagem para a oficina da  SMVSU</t>
  </si>
  <si>
    <t>Contratação de empresa para execução do projeto de redimensionamento/drenagem do Bairro São João</t>
  </si>
  <si>
    <t>Para regularizar situação da drenagem e atender demanda da População</t>
  </si>
  <si>
    <t>Contratação de empresa para execução de obra de ciclovia na Rua Juvenal Alves de Oliveira</t>
  </si>
  <si>
    <t>Rótulas e Ciclovias</t>
  </si>
  <si>
    <t>Promover mobilidade urbana segura, incentivo ao uso de bicicletas e melhoria na qualidade de vida da população.</t>
  </si>
  <si>
    <t>Contratação de empresa para execução de obra de ciclovia na Rua Campos Neto</t>
  </si>
  <si>
    <t>Contratação de empresa para execução de obra da rótula da Secretaria da Saúde</t>
  </si>
  <si>
    <t>A contratação tem por objetivo a execução de rótula viária, visando organizar o tráfego, aumentar a segurança e melhorar a fluidez da circulação de veículos.</t>
  </si>
  <si>
    <t>Contratação de empresa para execução do projeto de redimensionamento/drenagem dos Bairros Centenário, Rui Barbosa e Progresso</t>
  </si>
  <si>
    <t xml:space="preserve">Contratação de Empresa para execução da obra de Pavimentação da Rua Dinamarca e Paraguai </t>
  </si>
  <si>
    <t>Dentro do Projeto "Asfalto para todos" lançado pela Administração - Financiamento - etapa 2</t>
  </si>
  <si>
    <t xml:space="preserve">Contratação de Empresa para execução da obra de pavimentação, drenagem e sinalização da Travessa José Pedro Steigleder </t>
  </si>
  <si>
    <t>Dentro do Projeto "Asfalto para todos" lançado pela Administração</t>
  </si>
  <si>
    <t>Contratação de empresa especializada para a elaboração de estudos e projeto para recuperação dos taludes do Cais do Porto das Laranjeiras</t>
  </si>
  <si>
    <t>A contratação visa subsidiar a elaboração do projeto executivo para recuperação e estabilização dos taludes do Cais do Porto das Laranjeiras, fornecendo informações técnicas e culturais para a gestão, manutenção e conservação do patrimônio tombado</t>
  </si>
  <si>
    <t>Contratação de empresa para elaboração de projeto para restauro de prédios tombados do Município</t>
  </si>
  <si>
    <t>O projeto de restauro visa preservar o valor histórico e arquitetônico dos edifícios, garantindo segurança, funcionalidade e contribuindo para a valorização cultural e turística da cidade</t>
  </si>
  <si>
    <t>Contratação de empresa para realizar delimitações de bairros e núcleos urbanos e zonas rurais</t>
  </si>
  <si>
    <t>Regularizar a lei 4759/2007 - art. 36 e 37 do Plano Diretor Municipal</t>
  </si>
  <si>
    <t>Contratação de empresa para elaboração de projeto para revitalização dos mirantes do Morro São João</t>
  </si>
  <si>
    <t>A revitalização visa valorizar ponto turístico local, com melhorias de infraestrutura, acessibilidade e segurança, estimulando o turismo e o desenvolvimento econômico sustentável do município.</t>
  </si>
  <si>
    <t>Contratação de pessoa física ou jurídica do ramo da arquitetura ou engenharia para elaboração de projetos e assessoria técnica</t>
  </si>
  <si>
    <t>Para suprir as demandas de projetos do FINISA, emendas parlamentares e convênios</t>
  </si>
  <si>
    <t>A contratação é necessária para realização dos projetos estruturais do Centro Dia e do Abrigo Institucional para mulheres vítimas de violência</t>
  </si>
  <si>
    <t>A contratação de assessoria técnica em engenharia elétrica é necessária para atender demandas junto à concessionária, elaborar documentação e levantamentos, e auxiliar no correto dimensionamento de carga das residências.</t>
  </si>
  <si>
    <t>Construção de deck no parque Centenário - lago restaurante</t>
  </si>
  <si>
    <t>Contratação de Empresa para realizar projeto e execução de uma Subestação do Parque Centenário</t>
  </si>
  <si>
    <t>Necessária para corrigir quedas frequentes de energia devido à insuficiência da rede atual, garantindo fornecimento adequado e contínuo para as atividades e usuários do espaço.</t>
  </si>
  <si>
    <t>Construção de uma Unidade de Pronto Atendimento - UPA</t>
  </si>
  <si>
    <t>Para ampliação dos atendimentos de alta e média complexidade no Município via SUS</t>
  </si>
  <si>
    <t>Execução de Infraestrutura no Loteamento Sítio Mariana, bairro Santa Rita</t>
  </si>
  <si>
    <t>Infraestrutura em loteamentos</t>
  </si>
  <si>
    <t>Atender uma demanda judicial e proporcionar infraestrutura adequada aos morados do bairro</t>
  </si>
  <si>
    <t xml:space="preserve">Aquisição de cobertores, colchões e roupas de cama e banho </t>
  </si>
  <si>
    <t>Materiais para Assistência Social</t>
  </si>
  <si>
    <t xml:space="preserve">A contratação visa otimizar os atendimentos realizados pelo município de Montenegro em situações de calamidade, garantindo o fácil acesso à bens para distribuição gratuita a população montenegrina em situação de vulnerabilidade social </t>
  </si>
  <si>
    <t>Necessária para garantir condições adequadas de conforto, higiene e segurança aos pacientes atendidos nas unidades de saúde, especialmente nas salas de observação e nos plantões 24 horas. A compra também visa repor materiais desgastados pelo uso contínuo, assegurando a continuidade e a qualidade do atendimento.</t>
  </si>
  <si>
    <t xml:space="preserve">Aquisição de Passagens da empresa SILAS - urbano e intermunicipal </t>
  </si>
  <si>
    <t xml:space="preserve">Passagens urbanas e intermunicipais para usuários dos serviços da SMDESCH </t>
  </si>
  <si>
    <t>Passagens de ônibus urbanas para disponibilizar para pacientes usuários do CAPS I, e passagens de ônibus Montenegro-POA para o setor de Remoções</t>
  </si>
  <si>
    <t>Para atender à demanda de alunos do Ensino Médio residentes na área rural</t>
  </si>
  <si>
    <t xml:space="preserve">Aquisição de kits de limpeza </t>
  </si>
  <si>
    <t xml:space="preserve">Cumprimento do estabelecido no Plano de Trabalho para o Centro de Referência do Migrante e situação de Emergência </t>
  </si>
  <si>
    <t xml:space="preserve">Acolhimento de crianças e adolescentes </t>
  </si>
  <si>
    <t>Serviços de Assistência Social e Atendimento Especializado</t>
  </si>
  <si>
    <t xml:space="preserve">Proporcionar o acolhimento para até 10 crianças e adolescentes em processo de rompimento ou reestabelecimento de vínculos familiares ou com vínculos rompidos - Termo de Colaboração nº 013022021 </t>
  </si>
  <si>
    <t xml:space="preserve">Atendimento de pessoas com deficiência </t>
  </si>
  <si>
    <t>Atendimento a pessoas com deficiência - Termo de colaboração nº 038032022</t>
  </si>
  <si>
    <t xml:space="preserve">Acolhimento institucional para idosos </t>
  </si>
  <si>
    <t xml:space="preserve">Para atendimento de ordens judiciais e solicitações via processo administrativo deferidas pela assistente social. </t>
  </si>
  <si>
    <t xml:space="preserve">12 meses </t>
  </si>
  <si>
    <t xml:space="preserve">Acolhimento institucional para crianças e adolescentes </t>
  </si>
  <si>
    <t xml:space="preserve">Para atendimento de ordens judiciais. </t>
  </si>
  <si>
    <t xml:space="preserve">Acolhimento institucional em Residencial Inclusivo </t>
  </si>
  <si>
    <t xml:space="preserve">Acolhimento em casa de passagem </t>
  </si>
  <si>
    <t xml:space="preserve">Para atendimento de pessoas em situação de vulnerabilidade social </t>
  </si>
  <si>
    <t xml:space="preserve">Aquisição de Cestas Básicas montadas </t>
  </si>
  <si>
    <t xml:space="preserve">Para concessão de benefício eventual previsto na Lei nº 6.369 de 27 de março de 2017. </t>
  </si>
  <si>
    <t xml:space="preserve">Aquisição de utensílios de bebê </t>
  </si>
  <si>
    <t xml:space="preserve">Atender as gestantes em situação de vulnerabilidade social e o cumprimento da Lei Municipal de Assistência Social, mais especificamente, o art. 39, VII . </t>
  </si>
  <si>
    <t xml:space="preserve">Aquisição de urnas e serviços funerários </t>
  </si>
  <si>
    <t xml:space="preserve">Custeio dos serviços de auxílio funeral para atendimento à população carente do município, conforme Lei n.º 8.742 de 1993, em seu Art. 15, II. </t>
  </si>
  <si>
    <t xml:space="preserve">Construção de moradias populares </t>
  </si>
  <si>
    <t xml:space="preserve">Construção de moradias populares para famílias em situação de vulnerabilidade </t>
  </si>
  <si>
    <t>Locação de Veículos</t>
  </si>
  <si>
    <t xml:space="preserve">Locação de veículos para atender as demandas do setor administrativo e demais setores da SMDESCH </t>
  </si>
  <si>
    <t xml:space="preserve">Serviço de transporte sanitário de pacientes dentro do Estado </t>
  </si>
  <si>
    <t>Locação de veículos para substituição da frota própria de transporte escolar quando necessário</t>
  </si>
  <si>
    <t>Fornecimento de vagas para abrigamentos durante a enchente</t>
  </si>
  <si>
    <t xml:space="preserve">Necessidade de abrigamentos durante eventos climáticos extremos </t>
  </si>
  <si>
    <t>Aquisição de gêneros alimentícios não perecíveis</t>
  </si>
  <si>
    <t>Desenvolvimento de serviços de convivência e de grupos de usuários</t>
  </si>
  <si>
    <t>Para atender a demanda da alimentação escolar da rede pública de ensino de Montenegro e garantir a plena execução do Programa Nacional de Alimentação Escolar (PNAE)</t>
  </si>
  <si>
    <t xml:space="preserve">Aquisição de gêneros alimentícios perecíveis - panificados </t>
  </si>
  <si>
    <t xml:space="preserve">Desenvolvimento de serviços de convivência e de grupos de usuários </t>
  </si>
  <si>
    <t xml:space="preserve">Aquisição de gêneros alimentícios perecíveis - hortifrúti </t>
  </si>
  <si>
    <t xml:space="preserve">Distribuição e consumo dos usuários dos programas e serviços sócio assistenciais (PAIF e SCFV) do CRAS Borboletas </t>
  </si>
  <si>
    <t>Aquisição de gêneros alimentícios perecíveis - leite e derivados</t>
  </si>
  <si>
    <t>A contratação é necessária para atender as demandas dos equipamentos públicos (CRAS,CREAS e Cadastro Único) vinculados a SMDESCH, especialmente nas demandas relativas a concessão de benefícios eventuais e do Banco de Alimentos e aos grupos de PAEFI e PAIF bem como em situações de calamidade.</t>
  </si>
  <si>
    <t>Aquisição de gêneros alimentícios perecíveis e não perecíveis da agricultura familiar</t>
  </si>
  <si>
    <t>Aquisição de gêneros alimentícios perecíveis - carnes</t>
  </si>
  <si>
    <t>Locação de brinquedos</t>
  </si>
  <si>
    <t>Para suprir a demanda de
atrações para os eventos
realizados pela SMS, campanha de vacinação entre outros.</t>
  </si>
  <si>
    <t xml:space="preserve">Contratação de Empresa para obra de reforma da extinta CORLAC </t>
  </si>
  <si>
    <t xml:space="preserve">Reforma do prédio da extinta CORLAC o qual abrigará a nova sede do órgão </t>
  </si>
  <si>
    <t>Realização do evento: Dia da Mulher</t>
  </si>
  <si>
    <t xml:space="preserve">Evento realizado anualmente, com o intuito de fortalecer os vínculos das mulheres atendidas pela política de assistência social </t>
  </si>
  <si>
    <t>Aquisição e instalação de postes de luz</t>
  </si>
  <si>
    <t xml:space="preserve">Instalação dos postes nos terrenos onde serão construídas as casas do Programa A Casa é Sua calamidades, A casa é sua, Programa Habitacional </t>
  </si>
  <si>
    <t>Realização do Evento: Semana do Enfrentamento a Violência Sexual</t>
  </si>
  <si>
    <t xml:space="preserve">Evento realizado anualmente, com o intuito de realizar a prevenção e o enfrentamento contra a violência sexual </t>
  </si>
  <si>
    <t>Prestação de serviços de administração e fornecimento de cartão de benefício eventual (vale-alimentação) para famílias em vulnerabilidade social atendidas pelo CRAS.</t>
  </si>
  <si>
    <t xml:space="preserve">Novo projeto para redução da concessão de cestas básicas físicas, motivando a independência dos usuários atendidos pelos programas sociais na gestão de sua alimentação </t>
  </si>
  <si>
    <t>400/mês</t>
  </si>
  <si>
    <t>Realização do evento: mês da longevidade</t>
  </si>
  <si>
    <t>Para atendimento a resolução do Conselho do Idoso sobre os eventos do mês da longevidade</t>
  </si>
  <si>
    <t>Realização do evento: Natal no CRAS</t>
  </si>
  <si>
    <t>Para atendimento a evento anual que ocorre no CRAS</t>
  </si>
  <si>
    <t>Contratação de empresa para readequação das instalações elétricas e lógicas do prédio novo da SMDESCH (antiga delegacia)</t>
  </si>
  <si>
    <t>Para atendimento da mudança de prédio da SMDESCH</t>
  </si>
  <si>
    <t>Aquisição de Brindes e Materiais de Campanha (impressos)</t>
  </si>
  <si>
    <t>Utilização em eventos diversos e outras necessidades da Secretaria</t>
  </si>
  <si>
    <t xml:space="preserve">Aquisição de diversos brindes para promoção de campanhas de saúde através de registro de preços </t>
  </si>
  <si>
    <t xml:space="preserve">Divulgação de atos e programas da Prefeitura Municipal de Montenegro. </t>
  </si>
  <si>
    <t>Aquisição de brinquedos, livros infantis e jogos pedagógicos para uso individual e coletivo</t>
  </si>
  <si>
    <t>Material Escolar e Pedagógico</t>
  </si>
  <si>
    <t>Estimular atividades recreativas realizadas pelas escolas municipais</t>
  </si>
  <si>
    <t>Locação de imóvel para a SMED Administração</t>
  </si>
  <si>
    <t>Pagamento de aluguel do prédio que possui acomodações necessárias para desempenho do trabalho da SMED</t>
  </si>
  <si>
    <t>Atendimentos psicopedagógicos</t>
  </si>
  <si>
    <t>Para atender demanda do Núcleo Cultural de Arte e Educação Especial, que é uma modalidade de atendimento educacional multidisciplinar, destinada a dar assessoria e suporte pedagógico para crianças com dificuldade e transtornos de aprendizagem de toda a rede municipal</t>
  </si>
  <si>
    <t>Instalação de telas de proteção contra insetos e toldos com os materiais</t>
  </si>
  <si>
    <t>Em atendimento ao regulamento que exige telas de proteção nas janelas das Escolas Municipais</t>
  </si>
  <si>
    <t>Aquisição de carimbos</t>
  </si>
  <si>
    <t>Aquisição de carimbos e material para carimbos para uso na SMED e SMS</t>
  </si>
  <si>
    <t>Contratação de Empresa para realizar o serviço de expurgo de pombos</t>
  </si>
  <si>
    <t>Realizar o serviço de expurgo de pombos, com monitoramento e controle, na EMEF José Pedro Steigleder</t>
  </si>
  <si>
    <t>Locação de imóvel para Turma de Manutenção</t>
  </si>
  <si>
    <t>Locação de imóvel para a Turma de Manutenção da SMEC</t>
  </si>
  <si>
    <t>Locação de imóvel para o Serviço de Nutrição Escolar</t>
  </si>
  <si>
    <t>Locação de imóvel para o Serviço de Nutrição Escolar da SMEC</t>
  </si>
  <si>
    <t>Contratação de curso de formação para os profissionais da educação</t>
  </si>
  <si>
    <t>Para aperfeiçoamento dos profissionais ao atendimento dos alunos.</t>
  </si>
  <si>
    <t>10 contratações</t>
  </si>
  <si>
    <t>Contratação de Empresa para reforma da EMEF José Pedro Steigleder</t>
  </si>
  <si>
    <t>Para atendimento de crianças e adolescentes de Ensino Fundamental</t>
  </si>
  <si>
    <t>Contratação de Empresa para reforma na EMEF Bárbara Heleodora</t>
  </si>
  <si>
    <t>Reforma de piso e cozinha para atendimento de crianças de Ensino Fundamental</t>
  </si>
  <si>
    <t>Contratação de Empresa para reforma da EMEI Gente Miúda</t>
  </si>
  <si>
    <t>Contratação de Empresa para elaboração de projeto de ampliação da EMEI Gente Miúda</t>
  </si>
  <si>
    <t>Para ampliação de atendimento de crianças de 0 a 6 anos em regime de turno integral ou meio turno</t>
  </si>
  <si>
    <t>Aquisição de Mobiliário escolar</t>
  </si>
  <si>
    <t>Mobiliário Escolar</t>
  </si>
  <si>
    <t>Para equipar as Escolas que estão com seus equipamentos e móveis sucateados</t>
  </si>
  <si>
    <t>Serviço de manutenção de software da Educação</t>
  </si>
  <si>
    <t>Para atender as demandas das escolas quanto ao uso do Sistema adotado na Rede como nas atividades de estudo e pesquisa com os alunos. Práticas de gestão e governança.</t>
  </si>
  <si>
    <t>Contratação de serviço de transporte para atividades de formação de profissionais da educação e atividades pedagógicas</t>
  </si>
  <si>
    <t>Possibilitar o deslocamento de alunos e profissionais da educação para eventos de formação e atividades pedagógicas.</t>
  </si>
  <si>
    <t>Até 1500km rodados</t>
  </si>
  <si>
    <t>Contratação de Serviço de Vistoria Mecânica/Inspeção Veicular dos veículos escolares</t>
  </si>
  <si>
    <t>Para atender a legislação e garantir bom funcionamento da frota, visando também a segurança aos alunos matriculados na Rede Municipal e Estadual de Ensino, durante o ano de 2026</t>
  </si>
  <si>
    <t>24 inspeções</t>
  </si>
  <si>
    <t>Pagamento anuidade UNDIME</t>
  </si>
  <si>
    <t>Oferecer cursos, capacitações e consultorias para as Secretarias de Educação filiadas às suas equipes, possibilitando o acompanhamento das pautas atuais.</t>
  </si>
  <si>
    <t>Pagamento anuidade UNCME</t>
  </si>
  <si>
    <t>Congregar os Conselhos Municipais de Educação (CMEs) do Estado, incentivando e promovendo o fortalecimento destes colegiados.</t>
  </si>
  <si>
    <t>Aquisição instrumentos musicais</t>
  </si>
  <si>
    <t>Uso pedagógico dos instrumentos musicais em sala de aula e para uso das Bandas Marciais</t>
  </si>
  <si>
    <t>Contratação de Empresa para reforma da fossa e drenagem da EMEF Ana Beatriz Lemos</t>
  </si>
  <si>
    <t>Adequação e manutenção dos espaços</t>
  </si>
  <si>
    <t>Aquisição de equipamentos para as EMEIS: cadeiras alimentação; caminhas; carrinhos de bebê</t>
  </si>
  <si>
    <t>Equipar as escolas de educação infantil</t>
  </si>
  <si>
    <t>Contratação de Empresa para reforma, manutenção e instalação das redes de gás</t>
  </si>
  <si>
    <t>Dar condições de atendimento e segurança aos usuários das escolas da rede municipal</t>
  </si>
  <si>
    <t>29 escolas</t>
  </si>
  <si>
    <t>Contratação de Empresa de zeladoria para prédios escolares</t>
  </si>
  <si>
    <t>Zeladoria</t>
  </si>
  <si>
    <t>Contratação de Empresa para elaboração de projeto do Pavilhão da Equipe de Manutenção</t>
  </si>
  <si>
    <t>Atendimento das demandas das escolas municipais</t>
  </si>
  <si>
    <t>Contratação de curso de formação/palestrante para auxiliares de serviços escolares</t>
  </si>
  <si>
    <t>Conforme a Resolução ANVISA 216/2004 e Portaria SES 799/2023 é necessário realizar capacitações para os manipuladores de alimentos das escolas</t>
  </si>
  <si>
    <t>Aquisição de sistema de videomonitoramento para os ônibus escolares da frota da SMED</t>
  </si>
  <si>
    <t>Equipamentos de Monitoramento e Segurança Veicular</t>
  </si>
  <si>
    <t>Aquisição para garantia da segurança dos alunos, observação da frequência e apuração de fatos</t>
  </si>
  <si>
    <t>Contratação de monitores para o transporte escolar próprio</t>
  </si>
  <si>
    <t>Para acompanhamento do transporte escolar</t>
  </si>
  <si>
    <t>Contratação de empresa para reforma dos estofamentos dos ônibus escolares da frota própria</t>
  </si>
  <si>
    <t>Para reformar os bancos rasgados/cortados pelos alunos</t>
  </si>
  <si>
    <t>Contratação de Empresa para reforma da EMEF Henrique Pedro Zimmermann</t>
  </si>
  <si>
    <t>Atendimento de necessidade da escola, gerando maior segurança para ao atendimento dos alunos.</t>
  </si>
  <si>
    <t>Contratação de Empresa para realizar o serviço de transporte escolar</t>
  </si>
  <si>
    <t>Para atender aos alunos matriculados na Rede Municipal e Estadual de Ensino, durante o ano de 2026</t>
  </si>
  <si>
    <t>11 meses</t>
  </si>
  <si>
    <t>Aquisição de materiais esportivos</t>
  </si>
  <si>
    <t>Material Esportivo</t>
  </si>
  <si>
    <t>A contratação é necessária para que a Secretária da Educação possa aprimorar o desenvolvimento físico e social nas escolas e também, renovar os materiais ociosos presentes nas instituições de ensino</t>
  </si>
  <si>
    <t>Justifica-se a aquisição para uso dos materiais no Serviço de Convivência e Fortalecimento de Vínculos do CRAS afim de atender crianças, adolescentes e idosos em vulnerabilidade incentivando-os a pratica esportiva.</t>
  </si>
  <si>
    <t>A aquisição de materiais esportivos é necessária para garantir a realização segura e eficiente das atividades da Diretoria de Desporto, atendendo à demanda da comunidade</t>
  </si>
  <si>
    <t>Justifica-se a aquisição para uso dos materiais nos serviços de saúde mental e na atenção básica em que dispõem de educador físico para atividades a serem desenvolvidas que são determinadas em portarias</t>
  </si>
  <si>
    <t>Locação de imóvel para atender as necessidades da EMEI Tio Riba</t>
  </si>
  <si>
    <t>A contratação é necessária para assegurar a continuidade e a qualidade do atendimento à Educação Infantil no município, diante da perda da sede da EMEI Tio Riba, causada pelas enchentes ocorridas em maio de 2024.</t>
  </si>
  <si>
    <t>Prestação de serviços de apoio técnico e operacional para organização e realização de eventos da Secretaria Municipal de Educação</t>
  </si>
  <si>
    <t>Tais eventos demandam estrutura e apoio técnico operacional especializado, os quais não podem ser atendidos com recursos próprios da Administração. Busca-se, com isso, garantir organização, segurança e qualidade na execução, em benefício da comunidade escolar e da população.</t>
  </si>
  <si>
    <t>Contratação de empresa especializada para fornecimento de plataforma de realidade virtual com óculos e tablet</t>
  </si>
  <si>
    <t>A plataforma VORTEX VR possui ambiente em realidade virtual imersiva com uma proposta terapêutica em Saúde para o desenvolvimento das funções cognitivas como Atenção, Concentração, Memória, Motricidade ampla e fina, Comunicação e Raciocínio Lógico; incluindo acesso total aos profissionais e monitores responsáveis, além do suporte técnico constante e treinamento</t>
  </si>
  <si>
    <t>10 kits</t>
  </si>
  <si>
    <t>Contratação de empresa especializada para realização da 1ª Feira Literária das Escolas do Campo</t>
  </si>
  <si>
    <t>Tendo em vista a importância de fortalecer as Escolas do Campo, bem como desenvolver um trabalho efetivo no processo de fomentar a leitura como recurso indispensável para a aprendizagem instituirá feira das 14 escolas do Campo é de suma importância para poder alavancar e qualificar os trabalhos desenvolvidos pelas escolas</t>
  </si>
  <si>
    <t>Aquisição de SMART BOARDS para a Educação</t>
  </si>
  <si>
    <t>Material pedagógico</t>
  </si>
  <si>
    <t>Tendo em vista a inserção de tecnologia nas escolas, este equipamento torna mais dinâmico para o uso em aulas, sendo mais atrativas e reuniões pedagógicas</t>
  </si>
  <si>
    <t>Aquisição de Mesa de Anatomia para as Escolas Municipais</t>
  </si>
  <si>
    <t>O estudo do corpo humano é um tema complexo no qual o uso de recursos tecnológicos que permitem a visualização e interação com as diferentes partes e camadas do corpo humano deve qualificar a prática pedagógica dos professores e também a aprendizagem dos estudantes.</t>
  </si>
  <si>
    <t>Aquisição de Material Pedagógico Estruturado</t>
  </si>
  <si>
    <t>O material mostra importante para garantir a equidade no acesso a Educação Pública de qualidade na medida em que ele assegurará que todos os estudantes acessem o mesmo material, com os mesmos recursos, evitando assim que se ampliem lacunas em sua aprendizagem.</t>
  </si>
  <si>
    <t>Aquisição de Kits para Laboratórios de Ciências da Natureza</t>
  </si>
  <si>
    <t>Criação de Laboratório de Ciências e a também para desenvolvimento de espaços de clubes de letramento científico, para serem utilizados, tanto em sala de aula como na recomposição de aprendizagem.</t>
  </si>
  <si>
    <t>Aquisição de Kits para Letramento em Direitos Humanos</t>
  </si>
  <si>
    <t>A aquisição desses materiais possibilitará a qualificação da prática pedagógica na construção de ambientes pedagógicos pautados no respeito à diversidade cultural, étnica e de gênero.</t>
  </si>
  <si>
    <t xml:space="preserve">Aquisição de Kits de leitura com sacola e livros </t>
  </si>
  <si>
    <t>A aquisição desses materiais pretende contribuir para a melhoria da capacidade de leitura dos nossos estudantes, visando qualificar os indicadores de leitura nas avaliações externas.</t>
  </si>
  <si>
    <t xml:space="preserve">Aquisição de Kits formativos para professores </t>
  </si>
  <si>
    <t>A aquisição desses materiais possibilitará estimular a formação dos professores da rede municipal, através da oferta de materiais atualizados para a formação dos professores.</t>
  </si>
  <si>
    <t>Aquisição de Mesa de Luz Colorida (interativa)</t>
  </si>
  <si>
    <t>A aquisição desses recursos possibilita o desenvolvimento das crianças público-alvo da Educação Infantil por meio do uso de ferramentas interativas.</t>
  </si>
  <si>
    <t>Aquisição de Baú Sensorial Descobertas</t>
  </si>
  <si>
    <t>A aquisição de recursos sensoriais para desenvolvimento de estudantes público-alvo da Educação Infantil por meio de recursos diversificados que usam luzes e sons, estimulando a atividade cognitiva das crianças.</t>
  </si>
  <si>
    <t>Aquisição de alarmes de incêndio para os prédios públicos</t>
  </si>
  <si>
    <t>Adequação das escolas aos projetos de PPCI aprovados nos bombeiros</t>
  </si>
  <si>
    <t>Locação de containers para espaços administrativos e depósitos das escolas</t>
  </si>
  <si>
    <t>Locação de Estruturas e Equipamentos Temporários</t>
  </si>
  <si>
    <t>Para instalações provisórias enquanto aguarda obras de ampliações</t>
  </si>
  <si>
    <t>Contratação de empresa para elaboração de projetos de exaustão mecânica para as cozinhas dos prédios públicos</t>
  </si>
  <si>
    <t>Adequação das estruturas existentes para atendimento das exigências sanitárias</t>
  </si>
  <si>
    <t>Contratação de empresa para reforma da EMEF Mafalda Padilha</t>
  </si>
  <si>
    <t>Restauro da edificação em madeira, tombada como patrimônio histórico municipal, que se encontra com diversas patologias e problemas estruturais</t>
  </si>
  <si>
    <t>Contratação de empresa para reforma da EMEF Etelvino de Araújo Cruz</t>
  </si>
  <si>
    <t>Para melhorar o atendimento das crianças do ensino fundamental</t>
  </si>
  <si>
    <t>Locação de imóvel para o Cadastro único</t>
  </si>
  <si>
    <t xml:space="preserve">Visto que o atual prédio passará por reformas, é necessário locar um novo enquanto ocorrem essas adaptações </t>
  </si>
  <si>
    <t>Contratação de serviços médicos, exames, fisioterapia, medicamentos e outros, via Consórcio Público Municipal</t>
  </si>
  <si>
    <t>Consultas e Exames Médicos</t>
  </si>
  <si>
    <t>Contratação do Cis Caí para atendimento das demandas da Saúde: consultas, exames, medicamentos e afins</t>
  </si>
  <si>
    <t>Serviço de Confecção de Próteses</t>
  </si>
  <si>
    <t>Confecção de próteses</t>
  </si>
  <si>
    <t>Convênio para confecção de 81 próteses por mês</t>
  </si>
  <si>
    <t>Serviço de atendimentos de especialidades odontológicas - CEO</t>
  </si>
  <si>
    <t>Convênio referente aos atendimentos de especialidades odontológicas</t>
  </si>
  <si>
    <t>Convênio com a APAE para execução de ações de saúde voltadas à pessoa com deficiência</t>
  </si>
  <si>
    <t xml:space="preserve">Convênio para atendimento de 50 pessoas. </t>
  </si>
  <si>
    <t>Locação de Imóvel para a Vigilância em Saúde</t>
  </si>
  <si>
    <t>Locação do prédio para a Vigilância em Saúde</t>
  </si>
  <si>
    <t>Locação de Imóvel para a UBS Centro</t>
  </si>
  <si>
    <t>Locação de prédio para funcionamento da UBS Centro</t>
  </si>
  <si>
    <t>Locação de imóvel para o CAPS II</t>
  </si>
  <si>
    <t>Locação de prédio para funcionamento do CAPS II</t>
  </si>
  <si>
    <t>Locação de Imóvel para o CAPS Infanto Juvenil</t>
  </si>
  <si>
    <t>Locação de prédio para funcionamento do Centro de Saúde Mental Infanto-juvenil</t>
  </si>
  <si>
    <t>Locação de Imóvel para o CasTEA</t>
  </si>
  <si>
    <t>Locação de prédio para funcionamento do CasTEA</t>
  </si>
  <si>
    <t>Locação de Imóvel para a Farmácia Centro</t>
  </si>
  <si>
    <t>Locação de prédio para funcionamento da Farmácia do Centro</t>
  </si>
  <si>
    <t>Serviço de coleta de resíduos hospitalares</t>
  </si>
  <si>
    <t>Contratação de empresa para coleta de lixo tipo hospitalar contaminado.</t>
  </si>
  <si>
    <t>Serviço de manutenção dos equipamentos odontológicos</t>
  </si>
  <si>
    <t>Contratação de empresa para manutenção dos equipamentos médico-hospitalares da SMS.</t>
  </si>
  <si>
    <t>Serviço de manutenção dos equipamentos médico-hospitalares</t>
  </si>
  <si>
    <t>Aquisição de materiais diversos para uso exclusivo da Vigilância Sanitária</t>
  </si>
  <si>
    <t>Para uso no combate da dengue, zoonoses em animais e qualidade da água</t>
  </si>
  <si>
    <t xml:space="preserve">Fornecimento de refeições prontas </t>
  </si>
  <si>
    <t>Para o consumo destinados aos usuários atendidos nos serviços de Saúde Mental a Assistência Social da Prefeitura Municipal de Montenegro</t>
  </si>
  <si>
    <t>Para o consumo destinados aos usuários atendidos nos serviços  PAIF e PAEFI no CRAS e CREAS de Montenegro</t>
  </si>
  <si>
    <t>Serviço de manutenção preventiva e corretiva para câmaras de vacina Indrel</t>
  </si>
  <si>
    <t>Contratação de empresa para manutenção preventiva e corretiva das câmaras de vacina Indrel</t>
  </si>
  <si>
    <t>Serviço de manutenção preventiva e corretiva para câmaras de vacina Biotecno</t>
  </si>
  <si>
    <t>Contratação de empresa para manutenção preventiva e corretivo das câmaras de vacina Biotecno</t>
  </si>
  <si>
    <t>Compra de até 5 vagas em residencial terapêutico - tipo I</t>
  </si>
  <si>
    <t>Vagas em residencial terapêutico tipo I conforme a demanda de pacientes encaminhados pelo CAPS - Residencial Acolher (Contrato nº 218062023)</t>
  </si>
  <si>
    <t>Compra de até 20 vagas em residencial terapêutico - tipo I</t>
  </si>
  <si>
    <t>Vagas em residencial terapêutico tipo I conforme a demanda de pacientes encaminhados pelo CAPS - Residencial Recomeçar (Contrato nº 198052023)</t>
  </si>
  <si>
    <t>Reforma dos prédios do Complexo da SMS</t>
  </si>
  <si>
    <t xml:space="preserve">Contratação de empresa para reforma e revitalização dos prédios que compõem o complexo da SMS </t>
  </si>
  <si>
    <t>Contratação de empresa para serviço de limpeza e conservação predial</t>
  </si>
  <si>
    <t>Para manutenção e limpeza da SMS</t>
  </si>
  <si>
    <t>8 meses</t>
  </si>
  <si>
    <t>Aquisição de materiais educativos para a SMS</t>
  </si>
  <si>
    <t xml:space="preserve">Aquisição de materiais educativos necessários para utilização no Programas da Saúde. </t>
  </si>
  <si>
    <t>Aquisição de Mobiliários e Equipamentos Hospitalares</t>
  </si>
  <si>
    <t>Equipamentos de saúde e odontologia</t>
  </si>
  <si>
    <t>Aquisição de mobiliário hospitalar e equipamentos médico, odontológico e antropométrico</t>
  </si>
  <si>
    <t>Serviço de Seguro da Frota da SMS</t>
  </si>
  <si>
    <t>Prorrogação do contrato de seguro para a frota da SMS - Contrato: Gente Seguradora</t>
  </si>
  <si>
    <t>Prorrogação do contrato de seguro para a frota da SMS - Contrato: Porto Seguro</t>
  </si>
  <si>
    <t>Prorrogação do contrato de seguro para a frota da SMS - Contrato: Gente Seguradora II</t>
  </si>
  <si>
    <t>Prorrogação do contrato de seguro para a frota da SMS - Contrato: Mafre</t>
  </si>
  <si>
    <t>Pagamento de franquia de seguro da frota da SMS</t>
  </si>
  <si>
    <t>Pagamento de franquia quando houver necessidade de acionar o seguro por sinistros ocorridos.</t>
  </si>
  <si>
    <t>Compra de vagas em Comunidade Terapêutica</t>
  </si>
  <si>
    <t>Vagas em comunidade terapêutica 9 vagas masculino e 3 femininos - Contrato: Recreo 015012023</t>
  </si>
  <si>
    <t>Vagas em comunidade terapêutica 11 vagas masculino - Contrato: Crer São Francisco 216092022</t>
  </si>
  <si>
    <t>Vagas em comunidade terapêutica 05 vagas feminino- Contrato: Crer Santa Clara</t>
  </si>
  <si>
    <t>Serviço de atendimento em traumatologia</t>
  </si>
  <si>
    <t xml:space="preserve">Convênio com o HM para proporcionar o atendimento de traumatologia juntamente ao convênio do Estado. </t>
  </si>
  <si>
    <t>Serviços de atendimento móvel de urgência - SAMU</t>
  </si>
  <si>
    <t>Convênio para manutenção do serviço do SAMU</t>
  </si>
  <si>
    <t>Aquisição de medicamentos - REMUNE</t>
  </si>
  <si>
    <t>Medicamentos</t>
  </si>
  <si>
    <t>Aquisição de medicamentos de distribuição gratuita nas Farmácias Municipais</t>
  </si>
  <si>
    <t>Serviço de transporte em ambulância tipo D - UTI Móvel</t>
  </si>
  <si>
    <t>Contratação de serviço de transporte em ambulância tipo D</t>
  </si>
  <si>
    <t>Serviço de transporte em ambulância tipo A - SMS</t>
  </si>
  <si>
    <t>Transporte de pacientes para realização de consultas, exames e ou procedimentos regulados pela Secretaria de Saúde.</t>
  </si>
  <si>
    <t>km rodado</t>
  </si>
  <si>
    <t>Serviço de transporte de pacientes da SMS</t>
  </si>
  <si>
    <t>Contratação de Palestra alusiva ao Novembro azul</t>
  </si>
  <si>
    <t>Discussão sobre temas referentes ao câncer de próstata</t>
  </si>
  <si>
    <t>Aquisição de óculos</t>
  </si>
  <si>
    <t>Material de Saúde e Odontologia</t>
  </si>
  <si>
    <t>Aquisição de óculos para distribuição gratuita aos pacientes contemplados com o Projeto Enxergando o Futuro</t>
  </si>
  <si>
    <t>Contratação de empresa para prestação do serviço do atendimento da Unidade 24 horas na SMS</t>
  </si>
  <si>
    <t>Serviço do atendimento da unidade 24 horas, incluindo equipe médica e enfermagem</t>
  </si>
  <si>
    <t>Contratação de empresa para prestação do serviço de equipe multidisciplinar para os Serviços de Saúde Mental</t>
  </si>
  <si>
    <t>Serviço do atendimento da equipe multidisciplinar nos serviços de saúde mental da SMS</t>
  </si>
  <si>
    <t>Credenciamento de laboratórios e clínicas para exames e serviços</t>
  </si>
  <si>
    <t>Serviço de exames e procedimentos para os usuários do SUS</t>
  </si>
  <si>
    <t>Contratação de Sistema de Gestão em Saúde</t>
  </si>
  <si>
    <t>A adoção de uma solução tecnológica integrada é imprescindível para qualificar a atenção à saúde no município, garantir maior efetividade das políticas públicas e promover um cuidado centrado no cidadão, com base em dados seguros, atualizados e acessíveis, imprescindível para melhoria da assistência e fortalecimento do SUS no município</t>
  </si>
  <si>
    <t>Contratação de empresa para realização de projeto, execução, montagem e instalação de mobiliário sob medida</t>
  </si>
  <si>
    <t>Justifica-se a contratação tendo em vista os espaços para a instalação de mobiliários em consultórios, depósitos, recepções, e estrutura geral da SMS onde existe a necessidade de otimização de espaços, e encaixe em bancadas e locais já existentes, que necessita de mobiliário sob medida</t>
  </si>
  <si>
    <t>Construção de um Complexo Esportivo no bairro Aeroclube</t>
  </si>
  <si>
    <t>Ampliar os espaços públicos destinados à prática de esportes e atividades de lazer, promovendo a integração social, a saúde e o bem-estar da comunidade local. A obra visa atender à demanda dos moradores da região, que atualmente não dispõem de infraestrutura adequada para a realização de atividades esportivas coletivas, contribuindo assim para o desenvolvimento urbano e para a valorização do bairro.</t>
  </si>
  <si>
    <t>Contratação de Empresa para execução da obra de Pavimentação da Rua Rotary Internacional , Doutor Chagas de Carvalho e Rua do Arvoredo</t>
  </si>
  <si>
    <t xml:space="preserve">Dentro do Projeto "Asfalto para todos" lançado pela Administração </t>
  </si>
  <si>
    <t>Contratação de Empresa para execução da obra de Pavimentação da Rua Delfina Dias Ferraz, Rua Doutor Paulo Ribeiro Campos e Rua César Fernandez Emanuelli</t>
  </si>
  <si>
    <t xml:space="preserve">Contratação de Empresa para execução da obra de Pavimentação da Rua Menino Deus </t>
  </si>
  <si>
    <t>Contratação de Empresa para execução da obra de Pavimentação da Rua Waldemar Pedro Steffen</t>
  </si>
  <si>
    <t>Contratação de Empresa para execução da obra de Pavimentação da Rua Coronel Antônio Inácio</t>
  </si>
  <si>
    <t xml:space="preserve">Contratação de Empresa para execução da obra de Pavimentação da Rua Hortêncio Rodrigues Machado </t>
  </si>
  <si>
    <t>Contratação de Empresa para execução da obra de Rede de água do Bom Jardim - Costa da Serra</t>
  </si>
  <si>
    <t>Para abastecimento de água à comunidade</t>
  </si>
  <si>
    <t>Contratação de Empresa para execução da obra de Capeamento asfáltico da Rua Ramiro Barcelos (Bairro Santo Antônio)</t>
  </si>
  <si>
    <t xml:space="preserve">Contratação de Empresa para execução da obra de Pavimentação da Rua Judith Provin da Motta, Rua Elair Araujo da Azeredo e Rua Sr. Oswaldo Ferlini Sporleder </t>
  </si>
  <si>
    <t>Contratação de Empresa para execução da obra de Capeamento asfáltico das Ruas Otávio Dias Ferraz, Orlando Daudt Albrecht, Coronel Adão Luiz Kauer e Carlos Petry</t>
  </si>
  <si>
    <t>Contratação de Empresa para execução da obra de Capeamento asfáltico da Rua Colômbia</t>
  </si>
  <si>
    <t xml:space="preserve">Elaboração de projeto de concessão de Parques Municipais </t>
  </si>
  <si>
    <t>Verificar formas viáveis de explorar e manter os espaços públicos</t>
  </si>
  <si>
    <t>Contratação de Empresa para adequação da rede elétrica da EMEF São Paulo</t>
  </si>
  <si>
    <t>A ampliação da rede elétrica da EMEF São Paulo é urgente devido ao risco à segurança. Em 04/12/2025 houve curto-circuito por aquecimento de cabos, com possibilidade de incêndio. Apesar do reparo emergencial, constatou-se que a rede é antiga, desgastada e incompatível com a demanda atual, pois a escola foi ampliada ao longo dos anos sem a devida atualização elétrica</t>
  </si>
  <si>
    <t>Contratação de empresa especializada para levantamento estatístico e censitário da capacidade, qualidade e limitação visual de escolares da rede municipal</t>
  </si>
  <si>
    <t>Para o Programa Municipal: "Enxergando o Futuro"</t>
  </si>
  <si>
    <t>Contratação de serviços de assessoria e consultoria para a Unidade de Controle Interno</t>
  </si>
  <si>
    <t>A Unidade do Sistema de Controle Interno vem operando sob crescente complexidade normativa e operacional – com atuação preventiva, concomitante e posterior sobre múltiplas áreas e poderes – exigindo conformidade às diretrizes estruturantes do Sistema de Controle Interno municipal (TCE-RS, Resolução nº 936/2012) e às práticas contínuas de gestão de riscos e controle preventivo impostas pela Lei n.º 14.133/2021. A ausência de apoio técnico especializado expõe a Administração a ineficiências, glosas e responsabilizações, notadamente diante da necessidade de orientar gestores, instruir processos e responder a demandas dos órgãos de controle com qualidade e tempestividade.</t>
  </si>
  <si>
    <t>Contratação de empresa para execução da obra de capeamento asfáltico na Rua Doutor Schmitz</t>
  </si>
  <si>
    <t>Contratação de empresa para execução da obra de capeamento asfáltico na Rua Gustavo Motin e Rua Catarina de Andrade</t>
  </si>
  <si>
    <t xml:space="preserve">Aquisição de armários deslizantes </t>
  </si>
  <si>
    <t>Os armários serão utilizados para a guarda, em reserva técnica, dos objetos e documentos que estão sob a proteção do Museu Histórico e Arquivo Histórico</t>
  </si>
  <si>
    <t>Aquisição de material de monitoramento de glicemia</t>
  </si>
  <si>
    <t>Registro de Preços para futura e eventual aquisição de leitores e sensores para monitoramento contínuo da glicose intersticial em pacientes com Diabetes Mellitus tipo 1 (DM1) na faixa etária entre 2 a 17 anos</t>
  </si>
  <si>
    <t>Realização de procedimento cirúrgico de videocolecistectomia na especialidade de Cirurgia Geral</t>
  </si>
  <si>
    <t>Formalização de Convênio
com a Associação Hospital de
Caridade Santa Rita</t>
  </si>
  <si>
    <t>Contratação de consulta diagnóstica na especialidade de Oftalmologia e procedimento cirúrgico de varizes unilateral na especialidade de Cirurgia Vascular</t>
  </si>
  <si>
    <t>Faz-se necessária em razão da projeção de aumento significativo da demanda por consultas oftalmológicas no âmbito do Programa Saúde na Escola (PSE)</t>
  </si>
  <si>
    <t>Contratação de serviços de manutenção especializada, revisão e aquisição de componentes de reposição para o desencarcerador da marca Holmatro.</t>
  </si>
  <si>
    <t>Manutenção preventiva e corretiva do equipamento desencarcerador Holmatro do Corpo de Bombeiros Militar de Montenegro, com substituição de componentes essenciais, a fim de garantir sua operacionalidade no salvamento terrestre. O equipamento é exclusivo para a extração de vítimas presas em ferragens em sinistros de trânsito, sendo a intervenção necessária conforme relatório técnico. A utilização de recursos do FUNREBOM atende à finalidade legal do fundo, assegurando a continuidade do atendimento às emergências.</t>
  </si>
  <si>
    <t>Não há</t>
  </si>
  <si>
    <t xml:space="preserve">Contratação de Projeto executivo para capeamento asfáltico de diversas ruas </t>
  </si>
  <si>
    <t>Contratação de projeto de pavimentação, drenagem e pavimentação da Estrada Getúlio Vargas, Estrada Antônio Carlos F. da Rosa, rua Dinamarca, Rua Paraguai, Travessa sem nome, Travessa José Pedro Steigleder, para licitar e executar a obra para melhoria da malha viária do município.</t>
  </si>
  <si>
    <t>Contratação de empresa para Limpeza dos Filtros dos Aparelhos de Ar Condicionado na Sede da Prefeitura</t>
  </si>
  <si>
    <t xml:space="preserve">A presente contratação visa atender à necessidade contínua de manutenção preventiva dos aparelhos de ar condicionado e sistema de ventilação na sede administrativa da Prefeitura Municipal de Montenegro/RS. A manutenção adequada dos sistemas de climatização e ventilação é essencial para assegurar o pleno funcionamento das atividades administrativas e técnicas, além de proporcionar condições adequadas de conforto térmico aos servidores, colaboradores e o público atendido. </t>
  </si>
  <si>
    <t>Contratação de empresa do ramo da construção civil para execução da obra de construção de 10 unidades habitacionais no âmbito do Programa "A Casa é Sua"</t>
  </si>
  <si>
    <t>Construção das casas populares do Programa A Casa é Sua</t>
  </si>
  <si>
    <t>Aquisição de Testes Psicológicos</t>
  </si>
  <si>
    <t xml:space="preserve">Para serem usados pelos serviços de saúde mental e serviço TEA do município Realocação da farmacia da UBS Centro </t>
  </si>
  <si>
    <t>Para serem usados pelos psicólogos do NAEE - Departamento de Educação</t>
  </si>
  <si>
    <t>Aquisição de sistema completo de câmeras corporais operacionais e radiocomunicação digital DMR com GPS</t>
  </si>
  <si>
    <t>Equipamentos e infraestrutura de redes</t>
  </si>
  <si>
    <t>O objetivo é assegurar comunicação estável e segura entre os agentes da Guarda Municipal e a Central de Operações, além de registrar as atividades operacionais com transparência e proteção aos servidores e à comunidade. O sistema permitirá monitoramento em tempo real e preservação de evidências, aprimorando a qualidade do atendimento e a eficiência das ações de fiscalização e segurança pública</t>
  </si>
  <si>
    <t>Contratação do Sebrae para Workshop para o Empreendedorimo feminino</t>
  </si>
  <si>
    <t>Para apresentar soluções estratégicas e a execução de ações estruturadas ao empreendedorismo feminino</t>
  </si>
  <si>
    <t>Serviço de abrigamento de mulheres vítimas de violência</t>
  </si>
  <si>
    <t>A contratação é necessária para realizar os abrigamentos de mulheres vítimas de violência</t>
  </si>
  <si>
    <t>Contratação de empresa para prestação de serviço de assistente de Educação Inclusiva (monitor)</t>
  </si>
  <si>
    <t>A contratação busca garantir atendimento educacional de qualidade a alunos com necessidades especiais, por meio de empresa especializada em monitoria inclusiva, prestando apoio no deslocamento, higiene e nas atividades pedagógicas sob orientação do professor, em conformidade com os parâmetros legais.</t>
  </si>
  <si>
    <t>Aquisição de material de sinalização
viária vertical</t>
  </si>
  <si>
    <t xml:space="preserve"> Atender à demanda do Departamento de Trânsito por sinalização viária vertical, tendo em vista o déficit atual de sinalização no município, que compromete a segurança no trânsito e a localização de endereços. A aquisição visa padronizar a sinalização conforme o Código de Trânsito Brasileiro e promover a mobilidade urbana segura.</t>
  </si>
  <si>
    <t>Contratação de empresa para organização de corrida e caminhada da saúde</t>
  </si>
  <si>
    <t>Ação estratégica de promoção e prevenção em saúde, alinhada às diretrizes do Sistema Único de Saúde e às políticas municipais voltadas à qualidade de vida da população.</t>
  </si>
  <si>
    <t>Locação de imóvel para a EMATER/RS</t>
  </si>
  <si>
    <t>A locação visa estabelecer o órgão estadual Emater/RS</t>
  </si>
  <si>
    <t>Alienação dos bens móveis e imóveis do município por meio de leilão de licitação</t>
  </si>
  <si>
    <t>A realização do leilão justifica-se pela necessidade de alienar bens móveis e imóveis considerados inservíveis, antieconômicos ou irrecuperáveis, de forma a assegurar a adequada gestão patrimonial do órgão/entidade.</t>
  </si>
  <si>
    <t>Contratação de empresa especializada para assessoria, análise de mérito cultural e acompanhamento dos editais da Lei Aldir Blanc</t>
  </si>
  <si>
    <t>A contratação é necessária para a análise dos projetos inscritos nos Editais de Chamamento Público da PNAB a serem publicados pela SMDECT de Montenegro/RS, incluindo emissão de parecer de mérito cultural, análise de eventuais recursos e capacitação dos proponentes contemplados quanto à execução e prestação de contas dos projetos.</t>
  </si>
  <si>
    <t>Aquisição de etiqueta autoadesiva e fita ribbon para Laboratório e Vigilância - SMS</t>
  </si>
  <si>
    <t>Necessidade de identificação e rastreabilidade das amostras laboratoriais e de vigilância, em atendimento à Resolução CIB/RS nº 634/2024, que exige a identificação por código de barras das amostras encaminhadas ao LACEN, garantindo a adequação dos serviços às normas vigentes</t>
  </si>
  <si>
    <t>Aquisição de esteiras de borracha para Mini Escavadeiras</t>
  </si>
  <si>
    <t>Para manter o
funcionamento da
máquina</t>
  </si>
  <si>
    <t>Serviço de cirurgias ortopédicas, cirurgias gerais, consultas especializadas em neurologia e traumatologia</t>
  </si>
  <si>
    <t>Formalização de Convênio com a Associação Hospitalar HM Regional</t>
  </si>
  <si>
    <t>Aquisição de Sala de estimulação multissensorial snoezelen com curso de formação</t>
  </si>
  <si>
    <t>Para o Centro de Atenção à Saúde da Pessoa com Transtorno do Espectro do Autismo</t>
  </si>
  <si>
    <t>Aquisição de materiais para a construção da cancha de rodeios</t>
  </si>
  <si>
    <t>A aquisição de materiais é essencial para a construção da cancha de rodeios, assegurando um espaço adequado, seguro e
estruturado para a realização de eventos, além de valorizar a cultura local e fomentar atividades comunitárias</t>
  </si>
  <si>
    <t>Aquisição de persianas</t>
  </si>
  <si>
    <t>A aquisição de persianas para a Diretoria de Receita da SMF justifica-se pela necessidade de controlar a incidência de luz solar nos ambientes de trabalho, reduzindo reflexos em telas e melhorando as condições de luminosidade, conforto e privacidade, contribuindo para um ambiente mais adequado ao desempenho das atividades administrativas</t>
  </si>
  <si>
    <t>Concessão onerosa do prédio para instalação de restaurante/pub/bar/lanchonete na sala em frente a Câmara de Vereadores</t>
  </si>
  <si>
    <t>Contratação de empresa para prestação de serviços técnicos especializados de consultoria e assessoria técnica mensal ao Município na adequação do Sistema de Estacionamento Rotativo Pago e da respectiva concessão</t>
  </si>
  <si>
    <t>A contratação busca otimizar a mobilidade urbana, por meio da adequação técnica e jurídica do sistema de estacionamento rotativo pago e de sua concessão, visando modernizar o serviço, garantir o equilíbrio econômico-financeiro do contrato e melhorar a rotatividade de veículos e o acesso às vagas no centro comercial</t>
  </si>
  <si>
    <t>Aquisição com instalação de material esportivo para o Parque Centenário</t>
  </si>
  <si>
    <t>A aquisição de material esportivo com instalação para o Parque Centenário visa qualificar o espaço público, promovendo lazer, saúde e bem-estar à comunidade.</t>
  </si>
  <si>
    <t>Contratação de Empresa para execução da obra de Rede de água do Campo do Meio</t>
  </si>
  <si>
    <t>Serviços de médico veterinário, auxiliar de veterinário e profissionais de serviços gerais</t>
  </si>
  <si>
    <t>Contratação de empresa para prestar serviços especializados às atividades do Setor de Zoonoses (Vigilância Ambiental)</t>
  </si>
  <si>
    <t>Elaboração de estudos e documentação técnica para processo licitatório dos serviços de manejo de resíduos sólidos, contemplando as atividades de coleta comum e seletiva, volumosos, transporte e destinação final de resíduos gerados no município de Montenegro – RS</t>
  </si>
  <si>
    <t>Necessidade de estudo técnico</t>
  </si>
  <si>
    <t>Contratação de Serviços Técnicos Especializados de apoio administrativo à fiscalização de contratos e serviços terceirizados de mão de obra</t>
  </si>
  <si>
    <t>Existência de fragilidades nos processos de fiscalização, notadamente na conferência da documentação trabalhista, no acompanhamento do cumprimento das obrigações legais e contratuais e na identificação tempestiva de inconsistências que possam ensejar riscos à Administração</t>
  </si>
  <si>
    <t>Realização do evento “Seminário 14 de Maio – O Dia Seguinte, E Agora”</t>
  </si>
  <si>
    <t>A contratação para a realização do evento “Seminário 14 de Maio – O Dia Seguinte, E Agora” justifica-se pela necessidade de promover espaço qualificado de reflexão, debate e formação acerca de temas relevantes à comunidade, contribuindo para o fortalecimento das políticas públicas, o desenvolvimento cultural e o engajamento social. A iniciativa integra o planejamento institucional, alinhando-se aos objetivos estratégicos de promoção do conhecimento, valorização da memória e estímulo à participação cidadã</t>
  </si>
  <si>
    <t>Contratação de empresa especializada para prestação de serviços de consultoria em processos licitatórios na área da educação, com suporte técnico contínuo à Secretaria Municipal de Educação</t>
  </si>
  <si>
    <t>Necessidade de suporte técnico especializado para planejamento e condução de processos licitatórios da Secretaria Municipal de Educação, visando maior eficiência, conformidade legal e redução de riscos</t>
  </si>
  <si>
    <t>Contratação de Serviço Técnico Especializado - Geólogo ou Engenheiro Geólogo</t>
  </si>
  <si>
    <t>A contratação é necessária para atender a um TAC do MP e dar prosseguimento ao licenciamento ambiental de regularização de um empreendimento</t>
  </si>
  <si>
    <t>Formalização de Convênio para o serviço de assistência ao parto e nascimento (obstetrícia)</t>
  </si>
  <si>
    <t>Formalização de Convênio com a Associação Hospitalar HM Regional, com o objetivo de mútua cooperação para assegurar a efetiva, plena e ininterrupta continuidade do serviço de assistência ao parto e nascimento (obstetrícia) de risco habitual, destinado exclusiva e integralmente ao custeio da equipe médica essencial para o funcionamento do serviço, composta por, no mínimo: 01 (um) médico obstetra em regime de plantão presencial 24 horas, 01 (um) médico pediatra em regime de plantão presencial 24 horas e 01 (um) médico anestesista em regime de plantão.</t>
  </si>
  <si>
    <t>Prestação do serviço continuado, sem dedicação exclusiva de mão de obra, de Administração de Rede e Conectividade - ARC, visando o fornecimento de Túneis Internet Individuais para permitir o acesso seguro à Rede RS e aos sistemas corporativos necessários à Administração Municipal</t>
  </si>
  <si>
    <t>Contratação do serviço ARC (Administração de Rede e Conectividade) da PROCERGS para garantir comunicação de dados segura e acesso aos sistemas corporativos do Estado do Rio Grande do Sul, por meio de 3 túneis de internet criptografados, em substituição ao serviço ARE, assegurando a continuidade e a integridade das operações das secretarias municipais.</t>
  </si>
  <si>
    <t>Contratação de Empresa especializada para prestação de serviço continuado de manutenção preventiva e corretiva da Usina Fotovoltaica da Estação da Cultura</t>
  </si>
  <si>
    <t>A contratação dos serviços de  manutenção se faz necessária para assegurar a otimização do funcionamento dos equipamentos</t>
  </si>
  <si>
    <t>Pagamento de direitos autorais - ECAD</t>
  </si>
  <si>
    <t>Taxas</t>
  </si>
  <si>
    <t>A previsão de contratação do ECAD justifica-se pela necessidade de regularizar a execução pública de músicas em eventos e atividades promovidas ou apoiadas pelo Município. Trata-se de obrigação legal (Lei nº 9.610/1998), essencial para garantir a remuneração dos titulares de direitos autorais e evitar impedimentos à realização dos eventos, contribuindo para o fortalecimento das ações culturais e do calendário municipal</t>
  </si>
  <si>
    <t>Contratação de grupos ou artistas musicais ou de teatro onde as taxas deverão ser recolhidas</t>
  </si>
  <si>
    <t>Aquisição de material de artesanato</t>
  </si>
  <si>
    <t>A contratação de materiais de artesanato justifica-se pela sua importância no processo terapêutico da Saúde Mental, promovendo expressão emocional, desenvolvimento da autonomia, fortalecimento de vínculos e inclusão social dos usuários. A disponibilização desses insumos é essencial para garantir a continuidade e qualidade das oficinas, assegurando a efetividade das ações de cuidado e a promoção do bem-estar</t>
  </si>
  <si>
    <t xml:space="preserve"> Os materiais serão utilizados no desenvolvimento de atividades pedagógicas, projetos escolares e ações educativas, contribuindo para estimular a criatividade, a coordenação motora, a expressão artística e o processo de ensino-aprendizagem dos estudantes</t>
  </si>
  <si>
    <t>Visando atender às necessidades de uma possivel futura oficina de artesanato no CRAS e CRI setores pertencentes á SMDESCH</t>
  </si>
  <si>
    <t xml:space="preserve">Esses itens são utilizados nas oficinas, atividades culturais, ações de incentivo à leitura e educação patrimonial promovidas pela Biblioteca Pública Municipal e pela Diretoria de Patrimônio Histórico e Cultural (DIPAHC). </t>
  </si>
  <si>
    <t>Concessão onerosa do prédio para instalação de ponto de informações turísticas</t>
  </si>
  <si>
    <t>Concessão onerosa do Espaço Food truck e Praça de alimentação no Parque Centenário</t>
  </si>
  <si>
    <t>Atender às demandas da comunidade, maximizando seu uso. Devido à sua localização estratégica e características arquitetônicas e estruturais, um espaço de interesse público, promovendo lazer, cultura e turismo local, propiciando um espaço para alimentação em eventos e dias de festas</t>
  </si>
  <si>
    <t>Contratação de empresa especializada para adequação da infraestrutura do prédio CASTEA/DOMINÓ</t>
  </si>
  <si>
    <t>Adequação de infraestrutura</t>
  </si>
  <si>
    <t>Contratação do Consórcio Cis Caí para prestação de serviços à Assistência Social</t>
  </si>
  <si>
    <t>Necessitamos suprir o déficit de servidores até a conclusão do trâmites para concurso público</t>
  </si>
  <si>
    <t>Contratação de empresa para realização de apresentações teatrais e esquetes teatrais nos estabelecimentos municipais de ensino de Montenegro, através do Programa Saúde na Escola - PSE</t>
  </si>
  <si>
    <t>Contratação da Associação Teatro Luz e Cena para a realização de apresentações teatrais e esquetes teatrais no município de Montenegro, através do Programa Saúde na Escola - PSE</t>
  </si>
  <si>
    <t>Contratação de empresa para elaboração do Censo Previdenciário</t>
  </si>
  <si>
    <t>A realização do Censo Previdenciário é necessário para a atualização, validação e consolidação da base cadastral dos segurados ativos, aposentados e pensionistas vinculados ao Regime Próprio de Previdência Social (RPPS)</t>
  </si>
  <si>
    <t>Contratação de empresa para elaboração de auditoria junto ao FAP/FAS e RPPS</t>
  </si>
  <si>
    <t>Visando avaliar a conformidade dos procedimentos administrativos, financeiros, contábeis, previdenciários e de investimentos adotados pela unidade gestora, em observância à legislação vigente e às boas práticas de governança previdenciária</t>
  </si>
  <si>
    <t>Contratação de empresa para prestação de serviços de apresentação artístico-cultural alusiva à imigração italiana, compreendendo encenação teatral, apresentação musical e dança temática</t>
  </si>
  <si>
    <t>Justifica-se pela necessidade de proporcionar uma programação adequada à cerimônia de inauguração do Monumento ao Imigrante Italiano, localizado no Marco Zero da Colonização Italiana, no início da Rua Buarque de Macedo, em Montenegro/RS.</t>
  </si>
  <si>
    <t>Travessia de balsa sentido Triunfo/São Jerônimo e São Jerônimo/Triunfo</t>
  </si>
  <si>
    <t>Necessidade de travessia por balsa para transporte de pacientes da SMS aos Municípios de Charqueadas e Triunfo, em razão da ampliação de atendimentos pelo programa estadual, visando reduzir distância, tempo de deslocamento e consumo de combustível</t>
  </si>
  <si>
    <t>Aquisição de equipamentos de monitoramento de inundações</t>
  </si>
  <si>
    <t>Necessidade de implantação de sistema de monitoramento hidrológico e meteorológico no Município de Montenegro, para acompanhamento em tempo real, apoio à Defesa Civil e redução de riscos de enchentes e alagamentos</t>
  </si>
  <si>
    <t>sim</t>
  </si>
  <si>
    <t>Manutenção dos equipamentos do sistema de monitoramento de inundações</t>
  </si>
  <si>
    <t>Necessidade de manutenção e operação do sistema de monitoramento de inundações, garantindo funcionamento contínuo, confiabilidade dos dados e emissão de alertas, para atuação preventiva do Município em eventos hidrológicos extremos</t>
  </si>
  <si>
    <t>Contratação de empresa para reforma na UBS Costa da Serra</t>
  </si>
  <si>
    <t>Contratação de empresa para elaboração de projeto executivo de requalificação dos passeios e construção de ciclovia na Avenida Júlio Renner</t>
  </si>
  <si>
    <t>Trata-se de projeto objeto de emenda impositiva e obra já prevista no Plano de Mobilidade Urbana. Faz-se necessário a elaboração do projeto para captação de recursos.</t>
  </si>
  <si>
    <t xml:space="preserve">Execução da obra </t>
  </si>
  <si>
    <t>Contratação de empresa para elaboração de projeto executivo de deck em concreto para o Parque Centenário</t>
  </si>
  <si>
    <t>Trata-se de elaboração de projeto para execução de obra objeto de emenda parlamentar.</t>
  </si>
  <si>
    <t>Execução da obra objeto de emenda parlamentar</t>
  </si>
  <si>
    <t>Contratação de empresa para elaboração de projeto executivo de exaustão mecânica para as cozinhas das EMEIs e EMEFs</t>
  </si>
  <si>
    <t>Trata-se de elaboração de projeto oriundo de emenda impositiva, visando futura execução de obra de melhorias nas condições sanitárias das cozinhas das escolas.</t>
  </si>
  <si>
    <t>Contratação de empresa para elaboração de projeto executivo de requalificação da Rua Osvaldo Aranha</t>
  </si>
  <si>
    <t>Contratação de empresa para elaboração de projeto executivo de construção de praça no Bairro Senai</t>
  </si>
  <si>
    <t>Contratação de empresa para elaboração de projeto executivo de reforma da cobertura e das salas, pavimentação e cobertura do pátio da EMEF Etelvino de Araújo Cruz</t>
  </si>
  <si>
    <t>Contratação de empresa para elaboração de projeto executivo de pavimentação asfáltica da estrada de Vapor Velho</t>
  </si>
  <si>
    <t>Faz-se necessário a elaboração do projeto para captação de recursos e cumprimento de emenda impositiva.</t>
  </si>
  <si>
    <t>Contratação de empresa para elaboração de projeto executivo de mobiliário fixo para a UBS Santa Rita</t>
  </si>
  <si>
    <t>Trata-se de elaboração de projeto tendo em vista necessidade de execução dos serviços de marcenaria previstos para a composição dos ambientes da unidade de saúde.</t>
  </si>
  <si>
    <t>Contratação de Palestrante para evento sobre violência da mulher pelo COMDIM</t>
  </si>
  <si>
    <t>A presente contratação justifica-se pela necessidade de realização de evento promovido pelo CONDIM, com foco na conscientização, prevenção e enfrentamento da violência contra a mulher. A participação de palestrante especializado contribuirá para qualificar o debate, ampliar o acesso à informação e fortalecer as ações de proteção às mulheres no Município</t>
  </si>
  <si>
    <t>Contratação de locação de aluguel de imóvel para CAPS AD</t>
  </si>
  <si>
    <t>Locação de prédio para funcionamento do CAPS AD</t>
  </si>
  <si>
    <t>5 meses</t>
  </si>
  <si>
    <t>Aquisição de equipamentos para portões (motores, controles e roldanas) incluindo fornecimento e mão de obra para instalação para o Corpo de Bombeiros/Defesa Civil</t>
  </si>
  <si>
    <t>Para a automatização dos portões da Sede do Corpo de Bombeiros e Defesa Civil, para dar mais agilidade e segurança nos atendimentos. O elevado peso e as grandes dimensões da estrutura metálica atual exigem um esforço fisico severo e constante, aumentando consideravelmente o risco de acidentes de trabalho e lesões aos militares.</t>
  </si>
  <si>
    <t>Contratação de serviço de recreação para o evento Feurbana e Ferural 2026</t>
  </si>
  <si>
    <t>Contratação do Serviço Social do Comércio - SESC, para a recreação do Evento FEURBANA e FERURAL 2026, através do Programa Saúde na Escola - PSE</t>
  </si>
  <si>
    <t>Aquisição de aeronave
remotamente pilotada (drone)
profissional multirrotor com
câmera térmica integrada para a Defesa Civil</t>
  </si>
  <si>
    <t>A aquisição destina-se ao fortalecimento da capacidade operacional da Defesa Civil, possibilitando a realização de inspeções, monitoramento de áreas de risco, georreferenciamento, mapeamento e apoio às ações de prevenção, preparação e resposta a desastres, contribuindo para maior eficiência na proteção da população</t>
  </si>
  <si>
    <t>Aquisição originada da destinação de recurso por meio da Resolução N.º 08/2026 - FUNDEC/RS
Junto item 463 presente no PCA 2026</t>
  </si>
  <si>
    <t>Aquisição de mascote de vestir</t>
  </si>
  <si>
    <t>A SMS está implementando o uso de uma assistente virtual para realizar os agendamento, atender ao público entre outros serviços. O uso do mascote tornará esse atendimento mais humanizado, fazendo com que a população se engaje e vincule com a identidade visual do serviço</t>
  </si>
  <si>
    <t>Contratação de empresa especializada para construção de Quadra Society no bairro Germano Henke</t>
  </si>
  <si>
    <t>A presente contratação justifica-se pela necessidade de implantação de uma quadra de futebol society, visando ampliar a oferta de infraestrutura esportiva e de lazer à população do Município. A inexistência de um espaço adequado para a prática esportiva limita o desenvolvimento de atividades recreativas, de integração comunitária e de promoção da saúde, reduzindo as oportunidades de utilização dos espaços públicos pela comunidade</t>
  </si>
  <si>
    <t>Aquisição de tenda piramidal para o CAPS II</t>
  </si>
  <si>
    <t>A presente contratação tem por finalidade atender à necessidade do Centro de Atenção Psicossocial (CAPS II)
mediante a substituição da tenda atualmente utilizada na unidade, em razão do desgaste decorrente do uso contínuo e
da exposição às condições climáticas, comprometendo sua funcionalidade, segurança e eficiência</t>
  </si>
  <si>
    <t xml:space="preserve">Pavimentação da Estrada Marcírio de Souza Carpes </t>
  </si>
  <si>
    <t>Obra vinculada com Convênio FPE n°5023/2025, não prevista anteriormente por se tratar de um programa de 2025</t>
  </si>
  <si>
    <t>Contratação de Empresa para realizar manutenção preventiva e corretiva de compressor de alta pressão para ar respirável do Corpo de Bombeiros</t>
  </si>
  <si>
    <t xml:space="preserve">Serviços </t>
  </si>
  <si>
    <t>Garantir o pleno funcionamento do compressor de alta pressão para ar respirável, essencial para a recarga dos equipamentos de proteção respiratória utilizados pelo Corpo de Bombeiros, assegurando a capacidade operacional e a pronta resposta nas ocorrências</t>
  </si>
  <si>
    <t>Aquisição de Balança Industrial</t>
  </si>
  <si>
    <t xml:space="preserve"> A aquisição visa o controle rigoroso da produção da Agricultura Familiar local, garantindo transparência no escoamento de produtos de alto valor agregado (óleos e sucos)</t>
  </si>
  <si>
    <t>Contratação de empresa especializada para fornecimento de licença de uso da plataforma WhatsApp para Orgão Público, incluindo API Oficial para município de até 70.000 habitantes, franquia de mensageria mensal e 10.000 interações de Inteligência Artificial (IA) por mês, visando à manutenção dos serviços de comunicação e atendimento digital do Município.</t>
  </si>
  <si>
    <t>A contratação justifica-se pela necessidade de garantir a continuidade dos serviços disponibilizados pela plataforma WhatsApp para Orgão Público, utilizada para comunicação e atendimento digital do Município.</t>
  </si>
  <si>
    <t>Contratação de empresa para construção de cobertura da quadra da EMEF São Paulo</t>
  </si>
  <si>
    <t>Construção ou ampliação de prédios públicos</t>
  </si>
  <si>
    <t xml:space="preserve">Proporcionar melhores condições de utilização do espaço escolar e ampliar sua disponibilidade para atividades pedagógicas, esportivas e de convivência, com maior proteção contra intempéries. </t>
  </si>
  <si>
    <t xml:space="preserve">Contratação de empresa para adequação da entrada de energia da EMEI Emma Ramos </t>
  </si>
  <si>
    <t>Espera-se eliminar os desligamentos decorrentes do subdimensionamento da entrada de energia, adequar o sistema ao padrão da concessionária e às normas técnicas aplicáveis e proporcionar maior segurança e confiabilidade às instalações elétricas da EMEI Emma Ramos.</t>
  </si>
  <si>
    <t>Contratação de oficinas pedagógicas para estudantes de turmas de tempo integral</t>
  </si>
  <si>
    <t>Realização de oficinas pedagógicas para estudantes de turmas de tempo integral.</t>
  </si>
  <si>
    <t>Contratação de empresa especializada para prestação de serviços de acesso ao sistema InfoConv, visando disponibilizar ao Município de Montenegro/RS consultas às informações cadastrais e econômico-fiscais das bases de dados da Receita Federal do Brasil, para atendimento às atividades de fiscalização e cobrança tributária municipal.</t>
  </si>
  <si>
    <t>Serviço</t>
  </si>
  <si>
    <t>Justifica-se a contratação de uma empresa para prestação de acesso ao sistema InfoConv, com o objetivo de disponibilizar ao município de Montenegro/RS consultas às informações cadastrais e econômico-fiscais das bases de dados da Receita Federal do Brasil. Isso irá auxiliar nas atividades de fiscalização e cobrança tributária municipal, além de permitir a atualização dos cadastros no sistema GRP.</t>
  </si>
  <si>
    <t>R$237.891,84 </t>
  </si>
  <si>
    <t>Locação de espaço físico para a realização de evento institucional</t>
  </si>
  <si>
    <t>Locação de espaços</t>
  </si>
  <si>
    <t>Necessidade de espaço adequado para realização de evento institucional da Rede Municipal de Ensino.</t>
  </si>
  <si>
    <t>Credenciamento de instituições financeiras para oferta de crédito consignado aos beneficiários do Município de Montenegro</t>
  </si>
  <si>
    <t>Necessidade de promover o credenciamento de instituições financeiras para oferta de crédito consignado aos beneficiários do Município de Montenegro, assegurando a continuidade e a adequada operacionalização das consignações em folha, em conformidade com a regulamentação municipal vigente e mediante utilização do sistema de gestão de consignações. A contratação não acarretará ônus financeiro ao Município, uma vez que as operações de crédito serão realizadas diretamente entre as instituições credenciadas e os beneficiários.</t>
  </si>
  <si>
    <t>60 meses</t>
  </si>
  <si>
    <t>Setmebor</t>
  </si>
  <si>
    <t xml:space="preserve">Aquisição de fraldas </t>
  </si>
  <si>
    <t xml:space="preserve">Materiais de Consumo </t>
  </si>
  <si>
    <t>Para atender as necessidades da população, conforme estabelece o Decreto Municipal de Montenegro nº 9.174/2023 e a RES CIB/RS nº 305/2021, através do Programa Estadual de Incentivos para Atenção Primária.</t>
  </si>
  <si>
    <t>Vários itens e quantidades</t>
  </si>
  <si>
    <t>Contratação de entidade certificadora, para a certificação de dirigentes, conselheiros, gestor de recurso e membros do comitê de investimentos do Regime Próprio de Previdência Social de Montenegro</t>
  </si>
  <si>
    <t>Atendimento ao pré-requisito legal
do inciso II, art. 8-B da Lei Federal
n° 9717/98.</t>
  </si>
  <si>
    <t>24 provas</t>
  </si>
  <si>
    <t xml:space="preserve">Agosto </t>
  </si>
  <si>
    <t>Contratação de convênio de cooperação técnica para implantação de programa municipal nos moldes do “Vale Reciclar”</t>
  </si>
  <si>
    <t>Justifica-se pela necessidade de estruturar ações integradas de gestão e valorização de resíduos sólidos, mediante intercâmbio de conhecimentos, capacitação das equipes e apoio ao planejamento técnico e operacional. O programa tomado como referência contempla capacitação para a gestão municipal de resíduos.</t>
  </si>
  <si>
    <t>Contratação de empresa para execução das instalações elétricas do Complexo Esportivo do Parque Centenário</t>
  </si>
  <si>
    <t>A contratação é necessária para viabilizar a execução das instalações elétricas do Complexo Esportivo do Parque Centenário, composto por quadra society, cancha de areia, duas quadras poliesportivas, quadra de vôlei de areia, pista de patinação, pista de corrida e duas academias ao ar livre</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</si>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</sst>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R$&quot;\ * #,##0.00_-;\-&quot;R$&quot;\ * #,##0.00_-;_-&quot;R$&quot;\ * &quot;-&quot;??_-;_-@_-"/>
    <numFmt numFmtId="164" formatCode="&quot;R$&quot;\ #,##0.00"/>
    <numFmt numFmtId="165" formatCode="&quot;R$ &quot;#,##0.00"/>
  </numFmts>
  <fonts count="12" x14ac:knownFonts="1">
    <font>
      <sz val="11"/>
      <color indexed="64"/>
      <name val="Calibri"/>
    </font>
    <font>
      <sz val="11"/>
      <color theme="1"/>
      <name val="Calibri"/>
      <family val="2"/>
      <scheme val="minor"/>
    </font>
    <font>
      <b/>
      <sz val="11"/>
      <color rgb="FF3F3F3F"/>
      <name val="Calibri"/>
      <family val="2"/>
      <scheme val="minor"/>
    </font>
    <font>
      <sz val="11"/>
      <color rgb="FFFF0000"/>
      <name val="Calibri"/>
      <family val="2"/>
      <scheme val="minor"/>
    </font>
    <font>
      <b/>
      <sz val="11"/>
      <color indexed="64"/>
      <name val="Calibri"/>
      <family val="2"/>
    </font>
    <font>
      <b/>
      <sz val="11"/>
      <name val="Calibri"/>
      <family val="2"/>
    </font>
    <font>
      <sz val="11"/>
      <color indexed="64"/>
      <name val="Calibri"/>
      <family val="2"/>
    </font>
    <font>
      <sz val="11"/>
      <color rgb="FF242424"/>
      <name val="Calibri"/>
      <family val="2"/>
    </font>
    <font>
      <sz val="11"/>
      <color indexed="64"/>
      <name val="Calibri"/>
      <family val="2"/>
      <scheme val="minor"/>
    </font>
    <font>
      <sz val="11"/>
      <name val="Calibri"/>
      <family val="2"/>
    </font>
    <font>
      <sz val="11"/>
      <color rgb="FFFF0000"/>
      <name val="Calibri"/>
      <family val="2"/>
    </font>
    <font>
      <sz val="11"/>
      <name val="Calibri"/>
      <family val="2"/>
      <scheme val="minor"/>
    </font>
  </fonts>
  <fills count="6">
    <fill>
      <patternFill patternType="none"/>
    </fill>
    <fill>
      <patternFill patternType="gray125"/>
    </fill>
    <fill>
      <patternFill patternType="solid">
        <fgColor rgb="FFF2F2F2"/>
      </patternFill>
    </fill>
    <fill>
      <patternFill patternType="solid">
        <fgColor theme="4" tint="0.39997558519241921"/>
        <bgColor indexed="44"/>
      </patternFill>
    </fill>
    <fill>
      <patternFill patternType="solid">
        <fgColor theme="4" tint="0.39997558519241921"/>
        <bgColor indexed="64"/>
      </patternFill>
    </fill>
    <fill>
      <patternFill patternType="solid">
        <fgColor theme="0"/>
        <bgColor indexed="64"/>
      </patternFill>
    </fill>
  </fills>
  <borders count="7">
    <border>
      <left/>
      <right/>
      <top/>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s>
  <cellStyleXfs count="3">
    <xf numFmtId="0" fontId="0" fillId="0" borderId="0"/>
    <xf numFmtId="44" fontId="6" fillId="0" borderId="0" applyFont="0" applyFill="0" applyBorder="0" applyAlignment="0" applyProtection="0"/>
    <xf numFmtId="0" fontId="2" fillId="2" borderId="1" applyNumberFormat="0" applyAlignment="0" applyProtection="0"/>
  </cellStyleXfs>
  <cellXfs count="121">
    <xf numFmtId="0" fontId="0" fillId="0" borderId="0" xfId="0"/>
    <xf numFmtId="0" fontId="4" fillId="3" borderId="2"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44" fontId="6" fillId="0" borderId="2" xfId="1" applyNumberFormat="1" applyFont="1" applyBorder="1" applyAlignment="1">
      <alignment horizontal="center" vertical="center" wrapText="1"/>
    </xf>
    <xf numFmtId="0" fontId="8" fillId="0" borderId="3" xfId="0" applyFont="1" applyBorder="1" applyAlignment="1">
      <alignment horizontal="center" vertical="center"/>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xf>
    <xf numFmtId="0" fontId="6" fillId="0" borderId="5" xfId="0" applyFont="1" applyBorder="1" applyAlignment="1">
      <alignment horizontal="center" vertical="center" wrapText="1"/>
    </xf>
    <xf numFmtId="0" fontId="8" fillId="0" borderId="5" xfId="0" applyFont="1" applyBorder="1" applyAlignment="1">
      <alignment horizontal="center" vertical="center"/>
    </xf>
    <xf numFmtId="0" fontId="6" fillId="0" borderId="5" xfId="0" applyFont="1" applyBorder="1" applyAlignment="1">
      <alignment horizontal="center" vertical="center"/>
    </xf>
    <xf numFmtId="0" fontId="7" fillId="0" borderId="5" xfId="0" applyFont="1" applyBorder="1" applyAlignment="1">
      <alignment horizontal="center" vertical="center" wrapText="1"/>
    </xf>
    <xf numFmtId="0" fontId="6" fillId="0" borderId="5" xfId="0" applyFont="1" applyBorder="1" applyAlignment="1">
      <alignment horizontal="center" vertical="center" wrapText="1"/>
    </xf>
    <xf numFmtId="0" fontId="8" fillId="0" borderId="4" xfId="0" applyFont="1" applyBorder="1" applyAlignment="1">
      <alignment horizontal="center" vertical="center"/>
    </xf>
    <xf numFmtId="44" fontId="6" fillId="0" borderId="2" xfId="1" applyFont="1" applyBorder="1" applyAlignment="1">
      <alignment horizontal="center" vertical="center" wrapText="1"/>
    </xf>
    <xf numFmtId="0" fontId="6" fillId="0" borderId="3" xfId="0" applyFont="1" applyBorder="1" applyAlignment="1">
      <alignment horizontal="center" vertical="center" wrapText="1"/>
    </xf>
    <xf numFmtId="0" fontId="9" fillId="5" borderId="3" xfId="0" applyFont="1" applyFill="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6" fillId="0" borderId="2" xfId="0" applyFont="1" applyBorder="1" applyAlignment="1">
      <alignment horizontal="center" vertical="center"/>
    </xf>
    <xf numFmtId="0" fontId="10" fillId="0" borderId="2" xfId="0" applyFont="1" applyBorder="1" applyAlignment="1">
      <alignment horizontal="center" vertical="center" wrapText="1"/>
    </xf>
    <xf numFmtId="44" fontId="10" fillId="0" borderId="2" xfId="1" applyFont="1" applyBorder="1" applyAlignment="1">
      <alignment horizontal="center" vertical="center" wrapText="1"/>
    </xf>
    <xf numFmtId="0" fontId="10" fillId="0" borderId="5" xfId="0" applyFont="1" applyBorder="1" applyAlignment="1">
      <alignment horizontal="center" vertical="center" wrapText="1"/>
    </xf>
    <xf numFmtId="0" fontId="6" fillId="5" borderId="2"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1" fillId="0" borderId="3" xfId="0" applyFont="1" applyBorder="1" applyAlignment="1">
      <alignment horizontal="center" vertical="center" wrapText="1"/>
    </xf>
    <xf numFmtId="44" fontId="1" fillId="0" borderId="2" xfId="1"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5" borderId="3" xfId="0" applyFont="1" applyFill="1" applyBorder="1" applyAlignment="1">
      <alignment horizontal="center" vertical="center" wrapText="1"/>
    </xf>
    <xf numFmtId="4" fontId="1" fillId="5" borderId="2" xfId="0" applyNumberFormat="1" applyFont="1" applyFill="1" applyBorder="1" applyAlignment="1">
      <alignment horizontal="center" vertical="center" wrapText="1"/>
    </xf>
    <xf numFmtId="0" fontId="1" fillId="5" borderId="4" xfId="0" applyFont="1" applyFill="1" applyBorder="1" applyAlignment="1">
      <alignment horizontal="center" vertical="center" wrapText="1"/>
    </xf>
    <xf numFmtId="4" fontId="3" fillId="5" borderId="2" xfId="0" applyNumberFormat="1" applyFont="1" applyFill="1" applyBorder="1" applyAlignment="1">
      <alignment horizontal="center" vertical="center" wrapText="1"/>
    </xf>
    <xf numFmtId="44" fontId="3" fillId="0" borderId="2" xfId="1" applyFont="1" applyBorder="1" applyAlignment="1">
      <alignment horizontal="center" vertical="center" wrapText="1"/>
    </xf>
    <xf numFmtId="3" fontId="1" fillId="5" borderId="2" xfId="0" applyNumberFormat="1"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2" xfId="0" applyFont="1" applyFill="1" applyBorder="1" applyAlignment="1">
      <alignment horizontal="center" vertical="center" wrapText="1"/>
    </xf>
    <xf numFmtId="44" fontId="1" fillId="5" borderId="2" xfId="1" applyFont="1" applyFill="1" applyBorder="1" applyAlignment="1">
      <alignment horizontal="center" vertical="center" wrapText="1"/>
    </xf>
    <xf numFmtId="0" fontId="1" fillId="5" borderId="3" xfId="0" applyFont="1" applyFill="1" applyBorder="1" applyAlignment="1">
      <alignment horizontal="center" vertical="center" wrapText="1"/>
    </xf>
    <xf numFmtId="44" fontId="1" fillId="5" borderId="3" xfId="1" applyFont="1" applyFill="1" applyBorder="1" applyAlignment="1">
      <alignment horizontal="center" vertical="center" wrapText="1"/>
    </xf>
    <xf numFmtId="0" fontId="1" fillId="0" borderId="2" xfId="0" applyFont="1" applyBorder="1" applyAlignment="1">
      <alignment horizontal="center" vertical="center" wrapText="1"/>
    </xf>
    <xf numFmtId="0" fontId="3" fillId="5" borderId="2"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3" fillId="5" borderId="3" xfId="0" applyFont="1" applyFill="1" applyBorder="1" applyAlignment="1">
      <alignment horizontal="center" vertical="center" wrapText="1"/>
    </xf>
    <xf numFmtId="3" fontId="1" fillId="5" borderId="3" xfId="0" applyNumberFormat="1" applyFont="1" applyFill="1" applyBorder="1" applyAlignment="1">
      <alignment horizontal="center" vertical="center" wrapText="1"/>
    </xf>
    <xf numFmtId="3" fontId="1" fillId="5" borderId="5"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3" fillId="5" borderId="5" xfId="0" applyFont="1" applyFill="1" applyBorder="1" applyAlignment="1">
      <alignment horizontal="center" vertical="center" wrapText="1"/>
    </xf>
    <xf numFmtId="44" fontId="3" fillId="5" borderId="2" xfId="1"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3" fontId="1" fillId="5" borderId="3" xfId="0" applyNumberFormat="1"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3" xfId="2" applyFont="1" applyFill="1" applyBorder="1" applyAlignment="1">
      <alignment horizontal="center" vertical="center" wrapText="1"/>
    </xf>
    <xf numFmtId="44" fontId="11" fillId="5" borderId="2" xfId="1" applyFont="1" applyFill="1" applyBorder="1" applyAlignment="1">
      <alignment horizontal="center" vertical="center" wrapText="1"/>
    </xf>
    <xf numFmtId="0" fontId="11" fillId="5" borderId="4" xfId="2" applyFont="1" applyFill="1" applyBorder="1" applyAlignment="1">
      <alignment horizontal="center" vertical="center" wrapText="1"/>
    </xf>
    <xf numFmtId="0" fontId="11" fillId="5" borderId="5" xfId="2" applyFont="1" applyFill="1" applyBorder="1" applyAlignment="1">
      <alignment horizontal="center" vertical="center" wrapText="1"/>
    </xf>
    <xf numFmtId="0" fontId="11" fillId="5" borderId="2" xfId="2" applyFont="1" applyFill="1" applyBorder="1" applyAlignment="1">
      <alignment horizontal="center" vertical="center" wrapText="1"/>
    </xf>
    <xf numFmtId="0" fontId="1" fillId="0" borderId="5" xfId="0" applyFont="1" applyBorder="1" applyAlignment="1">
      <alignment horizontal="center" vertical="center" wrapText="1"/>
    </xf>
    <xf numFmtId="0" fontId="3" fillId="0" borderId="5" xfId="0" applyFont="1" applyBorder="1" applyAlignment="1">
      <alignment horizontal="center" vertical="center" wrapText="1"/>
    </xf>
    <xf numFmtId="0" fontId="3" fillId="5" borderId="5" xfId="2"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8" fillId="0" borderId="2" xfId="0" applyFont="1" applyBorder="1" applyAlignment="1">
      <alignment horizont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1" fillId="5" borderId="3" xfId="2" applyFont="1" applyFill="1" applyBorder="1" applyAlignment="1">
      <alignment horizontal="center" vertical="center" wrapText="1"/>
    </xf>
    <xf numFmtId="0" fontId="11" fillId="5" borderId="3" xfId="2" applyFont="1" applyFill="1" applyBorder="1" applyAlignment="1">
      <alignment horizontal="center" vertical="center"/>
    </xf>
    <xf numFmtId="0" fontId="11" fillId="5" borderId="4" xfId="2" applyFont="1" applyFill="1" applyBorder="1" applyAlignment="1">
      <alignment horizontal="center" vertical="center"/>
    </xf>
    <xf numFmtId="0" fontId="11" fillId="5" borderId="5" xfId="2" applyFont="1" applyFill="1" applyBorder="1" applyAlignment="1">
      <alignment horizontal="center" vertical="center"/>
    </xf>
    <xf numFmtId="44" fontId="6" fillId="0" borderId="2" xfId="1" applyFont="1" applyBorder="1" applyAlignment="1">
      <alignment vertical="center" wrapText="1"/>
    </xf>
    <xf numFmtId="0" fontId="10"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wrapText="1"/>
    </xf>
    <xf numFmtId="0" fontId="9" fillId="0" borderId="2" xfId="0" applyFont="1" applyBorder="1" applyAlignment="1">
      <alignment horizontal="center" vertical="center" wrapText="1"/>
    </xf>
    <xf numFmtId="0" fontId="6" fillId="0" borderId="3" xfId="0" applyFont="1" applyBorder="1" applyAlignment="1">
      <alignment horizontal="center" vertical="center"/>
    </xf>
    <xf numFmtId="44" fontId="6" fillId="5" borderId="2" xfId="1"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pplyProtection="1">
      <alignment horizontal="center" vertical="center" wrapText="1"/>
    </xf>
    <xf numFmtId="44" fontId="6" fillId="0" borderId="2" xfId="0" applyNumberFormat="1" applyFont="1" applyBorder="1" applyAlignment="1" applyProtection="1">
      <alignment horizontal="center" vertical="center" wrapText="1"/>
    </xf>
    <xf numFmtId="44" fontId="10" fillId="0" borderId="2" xfId="1" applyNumberFormat="1" applyFont="1" applyBorder="1" applyAlignment="1">
      <alignment horizontal="center" vertical="center" wrapText="1"/>
    </xf>
    <xf numFmtId="0" fontId="10" fillId="0" borderId="2" xfId="0" applyFont="1" applyBorder="1" applyAlignment="1">
      <alignment horizontal="center" vertical="center"/>
    </xf>
    <xf numFmtId="0" fontId="3" fillId="0" borderId="2" xfId="0" applyFont="1" applyBorder="1" applyAlignment="1">
      <alignment horizontal="center" vertical="center"/>
    </xf>
    <xf numFmtId="0" fontId="10" fillId="0" borderId="3" xfId="0" applyFont="1" applyBorder="1" applyAlignment="1">
      <alignment horizontal="center" vertical="center"/>
    </xf>
    <xf numFmtId="0" fontId="3" fillId="0" borderId="3" xfId="0" applyFont="1" applyBorder="1" applyAlignment="1">
      <alignment horizontal="center" vertical="center"/>
    </xf>
    <xf numFmtId="0" fontId="10" fillId="0" borderId="5" xfId="0" applyFont="1" applyBorder="1" applyAlignment="1">
      <alignment horizontal="center" vertical="center"/>
    </xf>
    <xf numFmtId="0" fontId="3" fillId="0" borderId="5" xfId="0" applyFont="1" applyBorder="1" applyAlignment="1">
      <alignment horizontal="center" vertical="center"/>
    </xf>
    <xf numFmtId="0" fontId="10" fillId="0" borderId="4" xfId="0" applyFont="1" applyBorder="1" applyAlignment="1">
      <alignment horizontal="center" vertical="center"/>
    </xf>
    <xf numFmtId="0" fontId="3" fillId="0" borderId="4" xfId="0" applyFont="1" applyBorder="1" applyAlignment="1">
      <alignment horizontal="center" vertical="center"/>
    </xf>
    <xf numFmtId="164" fontId="10" fillId="0" borderId="2"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pplyProtection="1">
      <alignment horizontal="center" vertical="center" wrapText="1"/>
    </xf>
    <xf numFmtId="165" fontId="10" fillId="0" borderId="2" xfId="0" applyNumberFormat="1" applyFont="1" applyBorder="1" applyAlignment="1" applyProtection="1">
      <alignment horizontal="center" vertical="center" wrapText="1"/>
    </xf>
    <xf numFmtId="0" fontId="10" fillId="0" borderId="2" xfId="0" applyFont="1" applyBorder="1" applyAlignment="1" applyProtection="1">
      <alignment horizontal="center" vertical="center"/>
    </xf>
    <xf numFmtId="0" fontId="4" fillId="4" borderId="2" xfId="0" applyFont="1" applyFill="1" applyBorder="1" applyAlignment="1">
      <alignment horizontal="center"/>
    </xf>
    <xf numFmtId="0" fontId="6" fillId="4" borderId="2" xfId="0" applyFont="1" applyFill="1" applyBorder="1" applyAlignment="1">
      <alignment horizontal="center" vertical="center" wrapText="1"/>
    </xf>
    <xf numFmtId="44" fontId="4" fillId="4" borderId="2" xfId="1" applyFont="1" applyFill="1" applyBorder="1" applyAlignment="1">
      <alignment horizontal="center" vertical="center" wrapText="1"/>
    </xf>
    <xf numFmtId="0" fontId="8" fillId="4" borderId="2" xfId="0" applyFont="1" applyFill="1" applyBorder="1" applyAlignment="1">
      <alignment horizontal="center" vertical="center"/>
    </xf>
  </cellXfs>
  <cellStyles count="3">
    <cellStyle name="Moeda" xfId="1" builtinId="4"/>
    <cellStyle name="Normal" xfId="0" builtinId="0"/>
    <cellStyle name="Saída" xfId="2"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CA%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CA"/>
      <sheetName val="Listas_Auxiliares"/>
      <sheetName val="Total por órgão"/>
      <sheetName val="Alterações PCA"/>
    </sheetNames>
    <sheetDataSet>
      <sheetData sheetId="0"/>
      <sheetData sheetId="1"/>
      <sheetData sheetId="2"/>
      <sheetData sheetId="3"/>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26"/>
  <sheetViews>
    <sheetView tabSelected="1" topLeftCell="A1003" zoomScale="70" zoomScaleNormal="70" workbookViewId="0">
      <selection activeCell="O1021" sqref="O1021:P1021"/>
    </sheetView>
  </sheetViews>
  <sheetFormatPr defaultColWidth="8.7109375" defaultRowHeight="15" x14ac:dyDescent="0.25"/>
  <cols>
    <col min="2" max="2" width="17.5703125" customWidth="1"/>
    <col min="3" max="3" width="33.7109375" customWidth="1"/>
    <col min="4" max="4" width="32.140625" customWidth="1"/>
    <col min="5" max="5" width="30.28515625" customWidth="1"/>
    <col min="6" max="6" width="39.85546875" customWidth="1"/>
    <col min="7" max="7" width="17.5703125" customWidth="1"/>
    <col min="8" max="8" width="26.140625" customWidth="1"/>
    <col min="9" max="9" width="16.28515625" customWidth="1"/>
    <col min="10" max="10" width="15.7109375" customWidth="1"/>
    <col min="11" max="11" width="16.85546875" customWidth="1"/>
    <col min="12" max="12" width="22.42578125" customWidth="1"/>
    <col min="13" max="13" width="13.85546875" customWidth="1"/>
    <col min="14" max="14" width="15.7109375" customWidth="1"/>
  </cols>
  <sheetData>
    <row r="1" spans="1:14" x14ac:dyDescent="0.25">
      <c r="A1" s="1" t="s">
        <v>0</v>
      </c>
      <c r="B1" s="1"/>
      <c r="C1" s="1"/>
      <c r="D1" s="1"/>
      <c r="E1" s="1"/>
      <c r="F1" s="1"/>
      <c r="G1" s="1"/>
      <c r="H1" s="1"/>
      <c r="I1" s="1"/>
      <c r="J1" s="1"/>
      <c r="K1" s="1"/>
      <c r="L1" s="1"/>
      <c r="M1" s="1"/>
      <c r="N1" s="1"/>
    </row>
    <row r="2" spans="1:14" ht="45" customHeight="1" x14ac:dyDescent="0.25">
      <c r="A2" s="2" t="s">
        <v>1</v>
      </c>
      <c r="B2" s="3" t="s">
        <v>2</v>
      </c>
      <c r="C2" s="3" t="s">
        <v>3</v>
      </c>
      <c r="D2" s="3" t="s">
        <v>4</v>
      </c>
      <c r="E2" s="3" t="s">
        <v>5</v>
      </c>
      <c r="F2" s="3" t="s">
        <v>6</v>
      </c>
      <c r="G2" s="3" t="s">
        <v>7</v>
      </c>
      <c r="H2" s="3" t="s">
        <v>8</v>
      </c>
      <c r="I2" s="3" t="s">
        <v>9</v>
      </c>
      <c r="J2" s="3" t="s">
        <v>10</v>
      </c>
      <c r="K2" s="4" t="s">
        <v>11</v>
      </c>
      <c r="L2" s="4" t="s">
        <v>12</v>
      </c>
      <c r="M2" s="2" t="s">
        <v>13</v>
      </c>
      <c r="N2" s="2" t="s">
        <v>14</v>
      </c>
    </row>
    <row r="3" spans="1:14" ht="13.5" customHeight="1" x14ac:dyDescent="0.25">
      <c r="A3" s="5">
        <v>1</v>
      </c>
      <c r="B3" s="6" t="s">
        <v>15</v>
      </c>
      <c r="C3" s="7" t="s">
        <v>16</v>
      </c>
      <c r="D3" s="7" t="s">
        <v>17</v>
      </c>
      <c r="E3" s="8" t="s">
        <v>18</v>
      </c>
      <c r="F3" s="7" t="s">
        <v>19</v>
      </c>
      <c r="G3" s="7" t="s">
        <v>20</v>
      </c>
      <c r="H3" s="9">
        <v>10945</v>
      </c>
      <c r="I3" s="7" t="s">
        <v>21</v>
      </c>
      <c r="J3" s="7" t="s">
        <v>22</v>
      </c>
      <c r="K3" s="7"/>
      <c r="L3" s="7" t="s">
        <v>23</v>
      </c>
      <c r="M3" s="10" t="s">
        <v>24</v>
      </c>
      <c r="N3" s="10" t="str">
        <f>IF(I3="Janeiro","Dezembro",IF(I3="Fevereiro","Dezembro",IF(I3="Março","Janeiro",IF(I3="Abril","Janeiro",IF(I3="Maio","Fevereiro",IF(I3="Junho","Março",IF(I3="Julho","Abril",IF(I3="Agosto","Maio",IF(I3="Setembro","Junho",IF(I3="Outubro","Julho",IF(I3="Novembro","Agosto",IF(I3="Dezembro","Setembro"))))))))))))</f>
        <v>Junho</v>
      </c>
    </row>
    <row r="4" spans="1:14" ht="15" customHeight="1" x14ac:dyDescent="0.25">
      <c r="A4" s="11"/>
      <c r="B4" s="6" t="s">
        <v>25</v>
      </c>
      <c r="C4" s="12"/>
      <c r="D4" s="12"/>
      <c r="E4" s="13"/>
      <c r="F4" s="12"/>
      <c r="G4" s="12"/>
      <c r="H4" s="9">
        <v>11000</v>
      </c>
      <c r="I4" s="12"/>
      <c r="J4" s="12"/>
      <c r="K4" s="12"/>
      <c r="L4" s="12"/>
      <c r="M4" s="14"/>
      <c r="N4" s="14"/>
    </row>
    <row r="5" spans="1:14" ht="15" customHeight="1" x14ac:dyDescent="0.25">
      <c r="A5" s="11"/>
      <c r="B5" s="6" t="s">
        <v>26</v>
      </c>
      <c r="C5" s="12"/>
      <c r="D5" s="12"/>
      <c r="E5" s="13"/>
      <c r="F5" s="12"/>
      <c r="G5" s="12"/>
      <c r="H5" s="9">
        <v>17000</v>
      </c>
      <c r="I5" s="12"/>
      <c r="J5" s="12"/>
      <c r="K5" s="12"/>
      <c r="L5" s="12"/>
      <c r="M5" s="14"/>
      <c r="N5" s="14"/>
    </row>
    <row r="6" spans="1:14" ht="15" customHeight="1" x14ac:dyDescent="0.25">
      <c r="A6" s="11"/>
      <c r="B6" s="6" t="s">
        <v>24</v>
      </c>
      <c r="C6" s="12"/>
      <c r="D6" s="12"/>
      <c r="E6" s="13"/>
      <c r="F6" s="12"/>
      <c r="G6" s="12"/>
      <c r="H6" s="9">
        <v>310000</v>
      </c>
      <c r="I6" s="12"/>
      <c r="J6" s="12"/>
      <c r="K6" s="12"/>
      <c r="L6" s="12"/>
      <c r="M6" s="14"/>
      <c r="N6" s="14"/>
    </row>
    <row r="7" spans="1:14" ht="15" customHeight="1" x14ac:dyDescent="0.25">
      <c r="A7" s="11"/>
      <c r="B7" s="6" t="s">
        <v>27</v>
      </c>
      <c r="C7" s="12"/>
      <c r="D7" s="12"/>
      <c r="E7" s="13"/>
      <c r="F7" s="12"/>
      <c r="G7" s="12"/>
      <c r="H7" s="9">
        <v>10000</v>
      </c>
      <c r="I7" s="12"/>
      <c r="J7" s="12"/>
      <c r="K7" s="12"/>
      <c r="L7" s="12"/>
      <c r="M7" s="14"/>
      <c r="N7" s="14"/>
    </row>
    <row r="8" spans="1:14" ht="15" customHeight="1" x14ac:dyDescent="0.25">
      <c r="A8" s="11"/>
      <c r="B8" s="6" t="s">
        <v>28</v>
      </c>
      <c r="C8" s="12"/>
      <c r="D8" s="12"/>
      <c r="E8" s="13"/>
      <c r="F8" s="12"/>
      <c r="G8" s="12"/>
      <c r="H8" s="9">
        <v>50000</v>
      </c>
      <c r="I8" s="12"/>
      <c r="J8" s="12"/>
      <c r="K8" s="12"/>
      <c r="L8" s="12"/>
      <c r="M8" s="14"/>
      <c r="N8" s="14"/>
    </row>
    <row r="9" spans="1:14" ht="15" customHeight="1" x14ac:dyDescent="0.25">
      <c r="A9" s="11"/>
      <c r="B9" s="6" t="s">
        <v>29</v>
      </c>
      <c r="C9" s="12"/>
      <c r="D9" s="12"/>
      <c r="E9" s="13"/>
      <c r="F9" s="12"/>
      <c r="G9" s="12"/>
      <c r="H9" s="9">
        <v>17400</v>
      </c>
      <c r="I9" s="12"/>
      <c r="J9" s="12"/>
      <c r="K9" s="12"/>
      <c r="L9" s="12"/>
      <c r="M9" s="14"/>
      <c r="N9" s="14"/>
    </row>
    <row r="10" spans="1:14" ht="15" customHeight="1" x14ac:dyDescent="0.25">
      <c r="A10" s="11"/>
      <c r="B10" s="6" t="s">
        <v>30</v>
      </c>
      <c r="C10" s="12"/>
      <c r="D10" s="12"/>
      <c r="E10" s="13"/>
      <c r="F10" s="12"/>
      <c r="G10" s="12"/>
      <c r="H10" s="9">
        <v>60000</v>
      </c>
      <c r="I10" s="12"/>
      <c r="J10" s="12"/>
      <c r="K10" s="12"/>
      <c r="L10" s="12"/>
      <c r="M10" s="14"/>
      <c r="N10" s="14"/>
    </row>
    <row r="11" spans="1:14" x14ac:dyDescent="0.25">
      <c r="A11" s="11"/>
      <c r="B11" s="6" t="s">
        <v>31</v>
      </c>
      <c r="C11" s="12"/>
      <c r="D11" s="12"/>
      <c r="E11" s="13"/>
      <c r="F11" s="12"/>
      <c r="G11" s="15"/>
      <c r="H11" s="9">
        <v>16985.04</v>
      </c>
      <c r="I11" s="15"/>
      <c r="J11" s="12"/>
      <c r="K11" s="12"/>
      <c r="L11" s="12"/>
      <c r="M11" s="14"/>
      <c r="N11" s="16"/>
    </row>
    <row r="12" spans="1:14" ht="14.25" customHeight="1" x14ac:dyDescent="0.25">
      <c r="A12" s="17"/>
      <c r="B12" s="6" t="s">
        <v>32</v>
      </c>
      <c r="C12" s="15"/>
      <c r="D12" s="15"/>
      <c r="E12" s="18"/>
      <c r="F12" s="15"/>
      <c r="G12" s="19" t="s">
        <v>33</v>
      </c>
      <c r="H12" s="9">
        <v>386666.68</v>
      </c>
      <c r="I12" s="6" t="s">
        <v>34</v>
      </c>
      <c r="J12" s="15"/>
      <c r="K12" s="15"/>
      <c r="L12" s="15"/>
      <c r="M12" s="16"/>
      <c r="N12" s="20" t="s">
        <v>35</v>
      </c>
    </row>
    <row r="13" spans="1:14" ht="20.25" customHeight="1" x14ac:dyDescent="0.25">
      <c r="A13" s="5">
        <v>2</v>
      </c>
      <c r="B13" s="6" t="s">
        <v>15</v>
      </c>
      <c r="C13" s="7" t="s">
        <v>36</v>
      </c>
      <c r="D13" s="7" t="s">
        <v>37</v>
      </c>
      <c r="E13" s="8" t="s">
        <v>38</v>
      </c>
      <c r="F13" s="7" t="s">
        <v>39</v>
      </c>
      <c r="G13" s="6">
        <v>54</v>
      </c>
      <c r="H13" s="21">
        <v>950</v>
      </c>
      <c r="I13" s="7" t="s">
        <v>40</v>
      </c>
      <c r="J13" s="7" t="s">
        <v>22</v>
      </c>
      <c r="K13" s="7"/>
      <c r="L13" s="7" t="s">
        <v>41</v>
      </c>
      <c r="M13" s="10" t="s">
        <v>24</v>
      </c>
      <c r="N13" s="10" t="str">
        <f t="shared" ref="N13:N426" si="0">IF(I13="Janeiro","Dezembro",IF(I13="Fevereiro","Dezembro",IF(I13="Março","Janeiro",IF(I13="Abril","Janeiro",IF(I13="Maio","Fevereiro",IF(I13="Junho","Março",IF(I13="Julho","Abril",IF(I13="Agosto","Maio",IF(I13="Setembro","Junho",IF(I13="Outubro","Julho",IF(I13="Novembro","Agosto",IF(I13="Dezembro","Setembro"))))))))))))</f>
        <v>Dezembro</v>
      </c>
    </row>
    <row r="14" spans="1:14" ht="20.25" customHeight="1" x14ac:dyDescent="0.25">
      <c r="A14" s="11"/>
      <c r="B14" s="6" t="s">
        <v>25</v>
      </c>
      <c r="C14" s="12"/>
      <c r="D14" s="12"/>
      <c r="E14" s="13"/>
      <c r="F14" s="12"/>
      <c r="G14" s="22">
        <v>12</v>
      </c>
      <c r="H14" s="21">
        <v>3000</v>
      </c>
      <c r="I14" s="12"/>
      <c r="J14" s="12"/>
      <c r="K14" s="12"/>
      <c r="L14" s="12"/>
      <c r="M14" s="14"/>
      <c r="N14" s="14"/>
    </row>
    <row r="15" spans="1:14" ht="20.25" customHeight="1" x14ac:dyDescent="0.25">
      <c r="A15" s="11"/>
      <c r="B15" s="6" t="s">
        <v>26</v>
      </c>
      <c r="C15" s="12"/>
      <c r="D15" s="12"/>
      <c r="E15" s="13"/>
      <c r="F15" s="12"/>
      <c r="G15" s="22">
        <v>515</v>
      </c>
      <c r="H15" s="21">
        <v>7384</v>
      </c>
      <c r="I15" s="12"/>
      <c r="J15" s="12"/>
      <c r="K15" s="12"/>
      <c r="L15" s="12"/>
      <c r="M15" s="14"/>
      <c r="N15" s="14"/>
    </row>
    <row r="16" spans="1:14" ht="20.25" customHeight="1" x14ac:dyDescent="0.25">
      <c r="A16" s="11"/>
      <c r="B16" s="6" t="s">
        <v>24</v>
      </c>
      <c r="C16" s="12"/>
      <c r="D16" s="12"/>
      <c r="E16" s="13"/>
      <c r="F16" s="12"/>
      <c r="G16" s="22">
        <v>200</v>
      </c>
      <c r="H16" s="21">
        <v>10000</v>
      </c>
      <c r="I16" s="12"/>
      <c r="J16" s="12"/>
      <c r="K16" s="12"/>
      <c r="L16" s="12"/>
      <c r="M16" s="14"/>
      <c r="N16" s="14"/>
    </row>
    <row r="17" spans="1:14" ht="20.25" customHeight="1" x14ac:dyDescent="0.25">
      <c r="A17" s="11"/>
      <c r="B17" s="6" t="s">
        <v>42</v>
      </c>
      <c r="C17" s="12"/>
      <c r="D17" s="12"/>
      <c r="E17" s="13"/>
      <c r="F17" s="12"/>
      <c r="G17" s="22">
        <v>100</v>
      </c>
      <c r="H17" s="21">
        <v>1400</v>
      </c>
      <c r="I17" s="12"/>
      <c r="J17" s="12"/>
      <c r="K17" s="12"/>
      <c r="L17" s="12"/>
      <c r="M17" s="14"/>
      <c r="N17" s="14"/>
    </row>
    <row r="18" spans="1:14" ht="20.25" customHeight="1" x14ac:dyDescent="0.25">
      <c r="A18" s="11"/>
      <c r="B18" s="6" t="s">
        <v>27</v>
      </c>
      <c r="C18" s="12"/>
      <c r="D18" s="12"/>
      <c r="E18" s="13"/>
      <c r="F18" s="12"/>
      <c r="G18" s="22">
        <v>570</v>
      </c>
      <c r="H18" s="21">
        <v>6000</v>
      </c>
      <c r="I18" s="12"/>
      <c r="J18" s="12"/>
      <c r="K18" s="12"/>
      <c r="L18" s="12"/>
      <c r="M18" s="14"/>
      <c r="N18" s="14"/>
    </row>
    <row r="19" spans="1:14" ht="20.25" customHeight="1" x14ac:dyDescent="0.25">
      <c r="A19" s="11"/>
      <c r="B19" s="6" t="s">
        <v>28</v>
      </c>
      <c r="C19" s="12"/>
      <c r="D19" s="12"/>
      <c r="E19" s="13"/>
      <c r="F19" s="12"/>
      <c r="G19" s="23">
        <v>12</v>
      </c>
      <c r="H19" s="21">
        <v>12000</v>
      </c>
      <c r="I19" s="12"/>
      <c r="J19" s="12"/>
      <c r="K19" s="12"/>
      <c r="L19" s="12"/>
      <c r="M19" s="14"/>
      <c r="N19" s="14"/>
    </row>
    <row r="20" spans="1:14" ht="20.25" customHeight="1" x14ac:dyDescent="0.25">
      <c r="A20" s="11"/>
      <c r="B20" s="6" t="s">
        <v>29</v>
      </c>
      <c r="C20" s="12"/>
      <c r="D20" s="12"/>
      <c r="E20" s="13"/>
      <c r="F20" s="12"/>
      <c r="G20" s="23">
        <v>240</v>
      </c>
      <c r="H20" s="21">
        <v>57600</v>
      </c>
      <c r="I20" s="12"/>
      <c r="J20" s="12"/>
      <c r="K20" s="12"/>
      <c r="L20" s="12"/>
      <c r="M20" s="14"/>
      <c r="N20" s="14"/>
    </row>
    <row r="21" spans="1:14" ht="20.25" customHeight="1" x14ac:dyDescent="0.25">
      <c r="A21" s="11"/>
      <c r="B21" s="6" t="s">
        <v>30</v>
      </c>
      <c r="C21" s="12"/>
      <c r="D21" s="12"/>
      <c r="E21" s="13"/>
      <c r="F21" s="12"/>
      <c r="G21" s="23">
        <v>170</v>
      </c>
      <c r="H21" s="21">
        <v>5000</v>
      </c>
      <c r="I21" s="12"/>
      <c r="J21" s="12"/>
      <c r="K21" s="12"/>
      <c r="L21" s="12"/>
      <c r="M21" s="14"/>
      <c r="N21" s="14"/>
    </row>
    <row r="22" spans="1:14" ht="20.25" customHeight="1" x14ac:dyDescent="0.25">
      <c r="A22" s="11"/>
      <c r="B22" s="6" t="s">
        <v>43</v>
      </c>
      <c r="C22" s="12"/>
      <c r="D22" s="12"/>
      <c r="E22" s="13"/>
      <c r="F22" s="12"/>
      <c r="G22" s="23">
        <v>150</v>
      </c>
      <c r="H22" s="21">
        <v>2500</v>
      </c>
      <c r="I22" s="12"/>
      <c r="J22" s="12"/>
      <c r="K22" s="12"/>
      <c r="L22" s="12"/>
      <c r="M22" s="14"/>
      <c r="N22" s="14"/>
    </row>
    <row r="23" spans="1:14" ht="20.25" customHeight="1" x14ac:dyDescent="0.25">
      <c r="A23" s="11"/>
      <c r="B23" s="6" t="s">
        <v>32</v>
      </c>
      <c r="C23" s="12"/>
      <c r="D23" s="12"/>
      <c r="E23" s="13"/>
      <c r="F23" s="12"/>
      <c r="G23" s="23">
        <v>110</v>
      </c>
      <c r="H23" s="21">
        <v>3000</v>
      </c>
      <c r="I23" s="12"/>
      <c r="J23" s="12"/>
      <c r="K23" s="12"/>
      <c r="L23" s="12"/>
      <c r="M23" s="14"/>
      <c r="N23" s="14"/>
    </row>
    <row r="24" spans="1:14" ht="25.5" customHeight="1" x14ac:dyDescent="0.25">
      <c r="A24" s="17"/>
      <c r="B24" s="6" t="s">
        <v>44</v>
      </c>
      <c r="C24" s="15"/>
      <c r="D24" s="15"/>
      <c r="E24" s="18"/>
      <c r="F24" s="15"/>
      <c r="G24" s="22">
        <v>42</v>
      </c>
      <c r="H24" s="21">
        <v>1200</v>
      </c>
      <c r="I24" s="15"/>
      <c r="J24" s="15"/>
      <c r="K24" s="15"/>
      <c r="L24" s="15"/>
      <c r="M24" s="16"/>
      <c r="N24" s="16"/>
    </row>
    <row r="25" spans="1:14" ht="15.75" customHeight="1" x14ac:dyDescent="0.25">
      <c r="A25" s="5">
        <v>3</v>
      </c>
      <c r="B25" s="6" t="s">
        <v>15</v>
      </c>
      <c r="C25" s="7" t="s">
        <v>45</v>
      </c>
      <c r="D25" s="7" t="s">
        <v>46</v>
      </c>
      <c r="E25" s="8" t="s">
        <v>47</v>
      </c>
      <c r="F25" s="7" t="s">
        <v>48</v>
      </c>
      <c r="G25" s="7" t="s">
        <v>20</v>
      </c>
      <c r="H25" s="21">
        <v>14400</v>
      </c>
      <c r="I25" s="7" t="s">
        <v>34</v>
      </c>
      <c r="J25" s="7" t="s">
        <v>22</v>
      </c>
      <c r="K25" s="7"/>
      <c r="L25" s="7" t="s">
        <v>23</v>
      </c>
      <c r="M25" s="10" t="s">
        <v>24</v>
      </c>
      <c r="N25" s="10" t="str">
        <f t="shared" si="0"/>
        <v>Dezembro</v>
      </c>
    </row>
    <row r="26" spans="1:14" ht="19.5" customHeight="1" x14ac:dyDescent="0.25">
      <c r="A26" s="11"/>
      <c r="B26" s="6" t="s">
        <v>44</v>
      </c>
      <c r="C26" s="12"/>
      <c r="D26" s="12"/>
      <c r="E26" s="13"/>
      <c r="F26" s="12"/>
      <c r="G26" s="12"/>
      <c r="H26" s="21">
        <v>20000</v>
      </c>
      <c r="I26" s="12"/>
      <c r="J26" s="12"/>
      <c r="K26" s="12"/>
      <c r="L26" s="12"/>
      <c r="M26" s="14"/>
      <c r="N26" s="14"/>
    </row>
    <row r="27" spans="1:14" ht="19.5" customHeight="1" x14ac:dyDescent="0.25">
      <c r="A27" s="11"/>
      <c r="B27" s="6" t="s">
        <v>25</v>
      </c>
      <c r="C27" s="12"/>
      <c r="D27" s="12"/>
      <c r="E27" s="13"/>
      <c r="F27" s="12"/>
      <c r="G27" s="12"/>
      <c r="H27" s="21">
        <v>9000</v>
      </c>
      <c r="I27" s="12"/>
      <c r="J27" s="12"/>
      <c r="K27" s="12"/>
      <c r="L27" s="12"/>
      <c r="M27" s="14"/>
      <c r="N27" s="14"/>
    </row>
    <row r="28" spans="1:14" ht="19.5" customHeight="1" x14ac:dyDescent="0.25">
      <c r="A28" s="11"/>
      <c r="B28" s="6" t="s">
        <v>26</v>
      </c>
      <c r="C28" s="12"/>
      <c r="D28" s="12"/>
      <c r="E28" s="13"/>
      <c r="F28" s="12"/>
      <c r="G28" s="12"/>
      <c r="H28" s="21">
        <v>5000</v>
      </c>
      <c r="I28" s="12"/>
      <c r="J28" s="12"/>
      <c r="K28" s="12"/>
      <c r="L28" s="12"/>
      <c r="M28" s="14"/>
      <c r="N28" s="14"/>
    </row>
    <row r="29" spans="1:14" ht="19.5" customHeight="1" x14ac:dyDescent="0.25">
      <c r="A29" s="11"/>
      <c r="B29" s="6" t="s">
        <v>24</v>
      </c>
      <c r="C29" s="12"/>
      <c r="D29" s="12"/>
      <c r="E29" s="13"/>
      <c r="F29" s="12"/>
      <c r="G29" s="12"/>
      <c r="H29" s="21">
        <v>360000</v>
      </c>
      <c r="I29" s="12"/>
      <c r="J29" s="12"/>
      <c r="K29" s="12"/>
      <c r="L29" s="12"/>
      <c r="M29" s="14"/>
      <c r="N29" s="14"/>
    </row>
    <row r="30" spans="1:14" ht="19.5" customHeight="1" x14ac:dyDescent="0.25">
      <c r="A30" s="11"/>
      <c r="B30" s="6" t="s">
        <v>42</v>
      </c>
      <c r="C30" s="12"/>
      <c r="D30" s="12"/>
      <c r="E30" s="13"/>
      <c r="F30" s="12"/>
      <c r="G30" s="12"/>
      <c r="H30" s="21">
        <v>5000</v>
      </c>
      <c r="I30" s="12"/>
      <c r="J30" s="12"/>
      <c r="K30" s="12"/>
      <c r="L30" s="12"/>
      <c r="M30" s="14"/>
      <c r="N30" s="14"/>
    </row>
    <row r="31" spans="1:14" ht="19.5" customHeight="1" x14ac:dyDescent="0.25">
      <c r="A31" s="11"/>
      <c r="B31" s="6" t="s">
        <v>27</v>
      </c>
      <c r="C31" s="12"/>
      <c r="D31" s="12"/>
      <c r="E31" s="13"/>
      <c r="F31" s="12"/>
      <c r="G31" s="12"/>
      <c r="H31" s="21">
        <v>15000</v>
      </c>
      <c r="I31" s="12"/>
      <c r="J31" s="12"/>
      <c r="K31" s="12"/>
      <c r="L31" s="12"/>
      <c r="M31" s="14"/>
      <c r="N31" s="14"/>
    </row>
    <row r="32" spans="1:14" ht="13.5" customHeight="1" x14ac:dyDescent="0.25">
      <c r="A32" s="11"/>
      <c r="B32" s="6" t="s">
        <v>28</v>
      </c>
      <c r="C32" s="12"/>
      <c r="D32" s="12"/>
      <c r="E32" s="13"/>
      <c r="F32" s="12"/>
      <c r="G32" s="12"/>
      <c r="H32" s="21">
        <v>45000</v>
      </c>
      <c r="I32" s="12"/>
      <c r="J32" s="12"/>
      <c r="K32" s="12"/>
      <c r="L32" s="12"/>
      <c r="M32" s="14"/>
      <c r="N32" s="14"/>
    </row>
    <row r="33" spans="1:14" ht="16.5" customHeight="1" x14ac:dyDescent="0.25">
      <c r="A33" s="11"/>
      <c r="B33" s="6" t="s">
        <v>29</v>
      </c>
      <c r="C33" s="12"/>
      <c r="D33" s="12"/>
      <c r="E33" s="13"/>
      <c r="F33" s="12"/>
      <c r="G33" s="12"/>
      <c r="H33" s="21">
        <v>35000</v>
      </c>
      <c r="I33" s="12"/>
      <c r="J33" s="12"/>
      <c r="K33" s="12"/>
      <c r="L33" s="12"/>
      <c r="M33" s="14"/>
      <c r="N33" s="14"/>
    </row>
    <row r="34" spans="1:14" ht="16.5" customHeight="1" x14ac:dyDescent="0.25">
      <c r="A34" s="11"/>
      <c r="B34" s="6" t="s">
        <v>30</v>
      </c>
      <c r="C34" s="12"/>
      <c r="D34" s="12"/>
      <c r="E34" s="13"/>
      <c r="F34" s="12"/>
      <c r="G34" s="12"/>
      <c r="H34" s="21">
        <v>60000</v>
      </c>
      <c r="I34" s="12"/>
      <c r="J34" s="12"/>
      <c r="K34" s="12"/>
      <c r="L34" s="12"/>
      <c r="M34" s="14"/>
      <c r="N34" s="14"/>
    </row>
    <row r="35" spans="1:14" ht="16.5" customHeight="1" x14ac:dyDescent="0.25">
      <c r="A35" s="11"/>
      <c r="B35" s="6" t="s">
        <v>32</v>
      </c>
      <c r="C35" s="12"/>
      <c r="D35" s="12"/>
      <c r="E35" s="13"/>
      <c r="F35" s="12"/>
      <c r="G35" s="12"/>
      <c r="H35" s="21">
        <v>35000</v>
      </c>
      <c r="I35" s="12"/>
      <c r="J35" s="12"/>
      <c r="K35" s="12"/>
      <c r="L35" s="12"/>
      <c r="M35" s="14"/>
      <c r="N35" s="14"/>
    </row>
    <row r="36" spans="1:14" x14ac:dyDescent="0.25">
      <c r="A36" s="17"/>
      <c r="B36" s="6" t="s">
        <v>31</v>
      </c>
      <c r="C36" s="15"/>
      <c r="D36" s="15"/>
      <c r="E36" s="18"/>
      <c r="F36" s="15"/>
      <c r="G36" s="15"/>
      <c r="H36" s="21">
        <v>10000</v>
      </c>
      <c r="I36" s="15"/>
      <c r="J36" s="15"/>
      <c r="K36" s="15"/>
      <c r="L36" s="15"/>
      <c r="M36" s="16"/>
      <c r="N36" s="16"/>
    </row>
    <row r="37" spans="1:14" ht="18.75" customHeight="1" x14ac:dyDescent="0.25">
      <c r="A37" s="5">
        <v>4</v>
      </c>
      <c r="B37" s="6" t="s">
        <v>15</v>
      </c>
      <c r="C37" s="7" t="s">
        <v>49</v>
      </c>
      <c r="D37" s="7" t="s">
        <v>46</v>
      </c>
      <c r="E37" s="7" t="s">
        <v>50</v>
      </c>
      <c r="F37" s="7" t="s">
        <v>51</v>
      </c>
      <c r="G37" s="7" t="s">
        <v>20</v>
      </c>
      <c r="H37" s="21">
        <v>19500</v>
      </c>
      <c r="I37" s="7" t="s">
        <v>21</v>
      </c>
      <c r="J37" s="7" t="s">
        <v>22</v>
      </c>
      <c r="K37" s="7"/>
      <c r="L37" s="7" t="s">
        <v>23</v>
      </c>
      <c r="M37" s="10" t="s">
        <v>24</v>
      </c>
      <c r="N37" s="10" t="str">
        <f t="shared" si="0"/>
        <v>Junho</v>
      </c>
    </row>
    <row r="38" spans="1:14" ht="18" customHeight="1" x14ac:dyDescent="0.25">
      <c r="A38" s="11"/>
      <c r="B38" s="6" t="s">
        <v>43</v>
      </c>
      <c r="C38" s="12"/>
      <c r="D38" s="12"/>
      <c r="E38" s="12"/>
      <c r="F38" s="12"/>
      <c r="G38" s="12"/>
      <c r="H38" s="21">
        <v>3800</v>
      </c>
      <c r="I38" s="12"/>
      <c r="J38" s="12"/>
      <c r="K38" s="12"/>
      <c r="L38" s="12"/>
      <c r="M38" s="14"/>
      <c r="N38" s="14"/>
    </row>
    <row r="39" spans="1:14" ht="20.25" customHeight="1" x14ac:dyDescent="0.25">
      <c r="A39" s="11"/>
      <c r="B39" s="6" t="s">
        <v>44</v>
      </c>
      <c r="C39" s="12"/>
      <c r="D39" s="12"/>
      <c r="E39" s="12"/>
      <c r="F39" s="12"/>
      <c r="G39" s="12"/>
      <c r="H39" s="21">
        <v>5000</v>
      </c>
      <c r="I39" s="12"/>
      <c r="J39" s="12"/>
      <c r="K39" s="12"/>
      <c r="L39" s="12"/>
      <c r="M39" s="14"/>
      <c r="N39" s="14"/>
    </row>
    <row r="40" spans="1:14" ht="18" customHeight="1" x14ac:dyDescent="0.25">
      <c r="A40" s="11"/>
      <c r="B40" s="6" t="s">
        <v>25</v>
      </c>
      <c r="C40" s="12"/>
      <c r="D40" s="12"/>
      <c r="E40" s="12"/>
      <c r="F40" s="12"/>
      <c r="G40" s="12"/>
      <c r="H40" s="21">
        <v>7000</v>
      </c>
      <c r="I40" s="12"/>
      <c r="J40" s="12"/>
      <c r="K40" s="12"/>
      <c r="L40" s="12"/>
      <c r="M40" s="14"/>
      <c r="N40" s="14"/>
    </row>
    <row r="41" spans="1:14" ht="18" customHeight="1" x14ac:dyDescent="0.25">
      <c r="A41" s="11"/>
      <c r="B41" s="6" t="s">
        <v>26</v>
      </c>
      <c r="C41" s="12"/>
      <c r="D41" s="12"/>
      <c r="E41" s="12"/>
      <c r="F41" s="12"/>
      <c r="G41" s="12"/>
      <c r="H41" s="21">
        <v>5000</v>
      </c>
      <c r="I41" s="12"/>
      <c r="J41" s="12"/>
      <c r="K41" s="12"/>
      <c r="L41" s="12"/>
      <c r="M41" s="14"/>
      <c r="N41" s="14"/>
    </row>
    <row r="42" spans="1:14" ht="18" customHeight="1" x14ac:dyDescent="0.25">
      <c r="A42" s="11"/>
      <c r="B42" s="6" t="s">
        <v>24</v>
      </c>
      <c r="C42" s="12"/>
      <c r="D42" s="12"/>
      <c r="E42" s="12"/>
      <c r="F42" s="12"/>
      <c r="G42" s="12"/>
      <c r="H42" s="21">
        <v>180000</v>
      </c>
      <c r="I42" s="12"/>
      <c r="J42" s="12"/>
      <c r="K42" s="12"/>
      <c r="L42" s="12"/>
      <c r="M42" s="14"/>
      <c r="N42" s="14"/>
    </row>
    <row r="43" spans="1:14" ht="18" customHeight="1" x14ac:dyDescent="0.25">
      <c r="A43" s="11"/>
      <c r="B43" s="6" t="s">
        <v>42</v>
      </c>
      <c r="C43" s="12"/>
      <c r="D43" s="12"/>
      <c r="E43" s="12"/>
      <c r="F43" s="12"/>
      <c r="G43" s="12"/>
      <c r="H43" s="21">
        <v>5800</v>
      </c>
      <c r="I43" s="12"/>
      <c r="J43" s="12"/>
      <c r="K43" s="12"/>
      <c r="L43" s="12"/>
      <c r="M43" s="14"/>
      <c r="N43" s="14"/>
    </row>
    <row r="44" spans="1:14" ht="18" customHeight="1" x14ac:dyDescent="0.25">
      <c r="A44" s="11"/>
      <c r="B44" s="6" t="s">
        <v>27</v>
      </c>
      <c r="C44" s="12"/>
      <c r="D44" s="12"/>
      <c r="E44" s="12"/>
      <c r="F44" s="12"/>
      <c r="G44" s="12"/>
      <c r="H44" s="21">
        <v>3300</v>
      </c>
      <c r="I44" s="12"/>
      <c r="J44" s="12"/>
      <c r="K44" s="12"/>
      <c r="L44" s="12"/>
      <c r="M44" s="14"/>
      <c r="N44" s="14"/>
    </row>
    <row r="45" spans="1:14" ht="18" customHeight="1" x14ac:dyDescent="0.25">
      <c r="A45" s="11"/>
      <c r="B45" s="6" t="s">
        <v>28</v>
      </c>
      <c r="C45" s="12"/>
      <c r="D45" s="12"/>
      <c r="E45" s="12"/>
      <c r="F45" s="12"/>
      <c r="G45" s="12"/>
      <c r="H45" s="21">
        <v>30000</v>
      </c>
      <c r="I45" s="12"/>
      <c r="J45" s="12"/>
      <c r="K45" s="12"/>
      <c r="L45" s="12"/>
      <c r="M45" s="14"/>
      <c r="N45" s="14"/>
    </row>
    <row r="46" spans="1:14" ht="18" customHeight="1" x14ac:dyDescent="0.25">
      <c r="A46" s="11"/>
      <c r="B46" s="6" t="s">
        <v>29</v>
      </c>
      <c r="C46" s="12"/>
      <c r="D46" s="12"/>
      <c r="E46" s="12"/>
      <c r="F46" s="12"/>
      <c r="G46" s="12"/>
      <c r="H46" s="21">
        <v>13200</v>
      </c>
      <c r="I46" s="12"/>
      <c r="J46" s="12"/>
      <c r="K46" s="12"/>
      <c r="L46" s="12"/>
      <c r="M46" s="14"/>
      <c r="N46" s="14"/>
    </row>
    <row r="47" spans="1:14" ht="18" customHeight="1" x14ac:dyDescent="0.25">
      <c r="A47" s="11"/>
      <c r="B47" s="6" t="s">
        <v>30</v>
      </c>
      <c r="C47" s="12"/>
      <c r="D47" s="12"/>
      <c r="E47" s="12"/>
      <c r="F47" s="12"/>
      <c r="G47" s="12"/>
      <c r="H47" s="21">
        <v>50000</v>
      </c>
      <c r="I47" s="12"/>
      <c r="J47" s="12"/>
      <c r="K47" s="12"/>
      <c r="L47" s="12"/>
      <c r="M47" s="14"/>
      <c r="N47" s="14"/>
    </row>
    <row r="48" spans="1:14" ht="18" customHeight="1" x14ac:dyDescent="0.25">
      <c r="A48" s="11"/>
      <c r="B48" s="6" t="s">
        <v>32</v>
      </c>
      <c r="C48" s="12"/>
      <c r="D48" s="12"/>
      <c r="E48" s="12"/>
      <c r="F48" s="12"/>
      <c r="G48" s="12"/>
      <c r="H48" s="21">
        <v>40000</v>
      </c>
      <c r="I48" s="12"/>
      <c r="J48" s="12"/>
      <c r="K48" s="12"/>
      <c r="L48" s="12"/>
      <c r="M48" s="14"/>
      <c r="N48" s="14"/>
    </row>
    <row r="49" spans="1:14" ht="18.75" customHeight="1" x14ac:dyDescent="0.25">
      <c r="A49" s="17"/>
      <c r="B49" s="6" t="s">
        <v>31</v>
      </c>
      <c r="C49" s="15"/>
      <c r="D49" s="15"/>
      <c r="E49" s="15"/>
      <c r="F49" s="15"/>
      <c r="G49" s="15"/>
      <c r="H49" s="21">
        <v>2070</v>
      </c>
      <c r="I49" s="15"/>
      <c r="J49" s="15"/>
      <c r="K49" s="15"/>
      <c r="L49" s="15"/>
      <c r="M49" s="16"/>
      <c r="N49" s="16"/>
    </row>
    <row r="50" spans="1:14" ht="21" customHeight="1" x14ac:dyDescent="0.25">
      <c r="A50" s="5">
        <v>5</v>
      </c>
      <c r="B50" s="6" t="s">
        <v>15</v>
      </c>
      <c r="C50" s="7" t="s">
        <v>52</v>
      </c>
      <c r="D50" s="7" t="s">
        <v>46</v>
      </c>
      <c r="E50" s="7" t="s">
        <v>53</v>
      </c>
      <c r="F50" s="7" t="s">
        <v>54</v>
      </c>
      <c r="G50" s="7" t="s">
        <v>20</v>
      </c>
      <c r="H50" s="21">
        <v>5330</v>
      </c>
      <c r="I50" s="7" t="s">
        <v>34</v>
      </c>
      <c r="J50" s="7" t="s">
        <v>22</v>
      </c>
      <c r="K50" s="7"/>
      <c r="L50" s="7" t="s">
        <v>23</v>
      </c>
      <c r="M50" s="10" t="s">
        <v>24</v>
      </c>
      <c r="N50" s="10" t="str">
        <f t="shared" si="0"/>
        <v>Dezembro</v>
      </c>
    </row>
    <row r="51" spans="1:14" ht="20.25" customHeight="1" x14ac:dyDescent="0.25">
      <c r="A51" s="11"/>
      <c r="B51" s="6" t="s">
        <v>43</v>
      </c>
      <c r="C51" s="12"/>
      <c r="D51" s="12"/>
      <c r="E51" s="12"/>
      <c r="F51" s="12"/>
      <c r="G51" s="12"/>
      <c r="H51" s="21">
        <v>3600</v>
      </c>
      <c r="I51" s="12"/>
      <c r="J51" s="12"/>
      <c r="K51" s="12"/>
      <c r="L51" s="12"/>
      <c r="M51" s="14"/>
      <c r="N51" s="14"/>
    </row>
    <row r="52" spans="1:14" ht="20.25" customHeight="1" x14ac:dyDescent="0.25">
      <c r="A52" s="11"/>
      <c r="B52" s="6" t="s">
        <v>44</v>
      </c>
      <c r="C52" s="12"/>
      <c r="D52" s="12"/>
      <c r="E52" s="12"/>
      <c r="F52" s="12"/>
      <c r="G52" s="12"/>
      <c r="H52" s="21">
        <v>5000</v>
      </c>
      <c r="I52" s="12"/>
      <c r="J52" s="12"/>
      <c r="K52" s="12"/>
      <c r="L52" s="12"/>
      <c r="M52" s="14"/>
      <c r="N52" s="14"/>
    </row>
    <row r="53" spans="1:14" ht="21" customHeight="1" x14ac:dyDescent="0.25">
      <c r="A53" s="11"/>
      <c r="B53" s="6" t="s">
        <v>25</v>
      </c>
      <c r="C53" s="12"/>
      <c r="D53" s="12"/>
      <c r="E53" s="12"/>
      <c r="F53" s="12"/>
      <c r="G53" s="12"/>
      <c r="H53" s="21">
        <v>8000</v>
      </c>
      <c r="I53" s="12"/>
      <c r="J53" s="12"/>
      <c r="K53" s="12"/>
      <c r="L53" s="12"/>
      <c r="M53" s="14"/>
      <c r="N53" s="14"/>
    </row>
    <row r="54" spans="1:14" ht="18" customHeight="1" x14ac:dyDescent="0.25">
      <c r="A54" s="11"/>
      <c r="B54" s="6" t="s">
        <v>26</v>
      </c>
      <c r="C54" s="12"/>
      <c r="D54" s="12"/>
      <c r="E54" s="12"/>
      <c r="F54" s="12"/>
      <c r="G54" s="12"/>
      <c r="H54" s="21">
        <v>3600</v>
      </c>
      <c r="I54" s="12"/>
      <c r="J54" s="12"/>
      <c r="K54" s="12"/>
      <c r="L54" s="12"/>
      <c r="M54" s="14"/>
      <c r="N54" s="14"/>
    </row>
    <row r="55" spans="1:14" ht="18" customHeight="1" x14ac:dyDescent="0.25">
      <c r="A55" s="11"/>
      <c r="B55" s="6" t="s">
        <v>24</v>
      </c>
      <c r="C55" s="12"/>
      <c r="D55" s="12"/>
      <c r="E55" s="12"/>
      <c r="F55" s="12"/>
      <c r="G55" s="12"/>
      <c r="H55" s="21">
        <v>24000</v>
      </c>
      <c r="I55" s="12"/>
      <c r="J55" s="12"/>
      <c r="K55" s="12"/>
      <c r="L55" s="12"/>
      <c r="M55" s="14"/>
      <c r="N55" s="14"/>
    </row>
    <row r="56" spans="1:14" ht="18" customHeight="1" x14ac:dyDescent="0.25">
      <c r="A56" s="11"/>
      <c r="B56" s="6" t="s">
        <v>42</v>
      </c>
      <c r="C56" s="12"/>
      <c r="D56" s="12"/>
      <c r="E56" s="12"/>
      <c r="F56" s="12"/>
      <c r="G56" s="12"/>
      <c r="H56" s="21">
        <v>5000</v>
      </c>
      <c r="I56" s="12"/>
      <c r="J56" s="12"/>
      <c r="K56" s="12"/>
      <c r="L56" s="12"/>
      <c r="M56" s="14"/>
      <c r="N56" s="14"/>
    </row>
    <row r="57" spans="1:14" ht="18" customHeight="1" x14ac:dyDescent="0.25">
      <c r="A57" s="11"/>
      <c r="B57" s="6" t="s">
        <v>27</v>
      </c>
      <c r="C57" s="12"/>
      <c r="D57" s="12"/>
      <c r="E57" s="12"/>
      <c r="F57" s="12"/>
      <c r="G57" s="12"/>
      <c r="H57" s="21">
        <v>3600</v>
      </c>
      <c r="I57" s="12"/>
      <c r="J57" s="12"/>
      <c r="K57" s="12"/>
      <c r="L57" s="12"/>
      <c r="M57" s="14"/>
      <c r="N57" s="14"/>
    </row>
    <row r="58" spans="1:14" ht="18" customHeight="1" x14ac:dyDescent="0.25">
      <c r="A58" s="11"/>
      <c r="B58" s="6" t="s">
        <v>28</v>
      </c>
      <c r="C58" s="12"/>
      <c r="D58" s="12"/>
      <c r="E58" s="12"/>
      <c r="F58" s="12"/>
      <c r="G58" s="12"/>
      <c r="H58" s="21">
        <v>13000</v>
      </c>
      <c r="I58" s="12"/>
      <c r="J58" s="12"/>
      <c r="K58" s="12"/>
      <c r="L58" s="12"/>
      <c r="M58" s="14"/>
      <c r="N58" s="14"/>
    </row>
    <row r="59" spans="1:14" ht="18" customHeight="1" x14ac:dyDescent="0.25">
      <c r="A59" s="11"/>
      <c r="B59" s="6" t="s">
        <v>30</v>
      </c>
      <c r="C59" s="12"/>
      <c r="D59" s="12"/>
      <c r="E59" s="12"/>
      <c r="F59" s="12"/>
      <c r="G59" s="12"/>
      <c r="H59" s="21">
        <v>18000</v>
      </c>
      <c r="I59" s="12"/>
      <c r="J59" s="12"/>
      <c r="K59" s="12"/>
      <c r="L59" s="12"/>
      <c r="M59" s="14"/>
      <c r="N59" s="14"/>
    </row>
    <row r="60" spans="1:14" ht="18" customHeight="1" x14ac:dyDescent="0.25">
      <c r="A60" s="11"/>
      <c r="B60" s="6" t="s">
        <v>32</v>
      </c>
      <c r="C60" s="12"/>
      <c r="D60" s="12"/>
      <c r="E60" s="12"/>
      <c r="F60" s="12"/>
      <c r="G60" s="12"/>
      <c r="H60" s="21">
        <v>25000</v>
      </c>
      <c r="I60" s="12"/>
      <c r="J60" s="12"/>
      <c r="K60" s="12"/>
      <c r="L60" s="12"/>
      <c r="M60" s="14"/>
      <c r="N60" s="14"/>
    </row>
    <row r="61" spans="1:14" ht="17.25" customHeight="1" x14ac:dyDescent="0.25">
      <c r="A61" s="17"/>
      <c r="B61" s="6" t="s">
        <v>31</v>
      </c>
      <c r="C61" s="15"/>
      <c r="D61" s="15"/>
      <c r="E61" s="15"/>
      <c r="F61" s="15"/>
      <c r="G61" s="15"/>
      <c r="H61" s="21">
        <v>1235.79</v>
      </c>
      <c r="I61" s="15"/>
      <c r="J61" s="15"/>
      <c r="K61" s="15"/>
      <c r="L61" s="15"/>
      <c r="M61" s="16"/>
      <c r="N61" s="16"/>
    </row>
    <row r="62" spans="1:14" ht="18.75" customHeight="1" x14ac:dyDescent="0.25">
      <c r="A62" s="5">
        <v>6</v>
      </c>
      <c r="B62" s="6" t="s">
        <v>15</v>
      </c>
      <c r="C62" s="7" t="s">
        <v>55</v>
      </c>
      <c r="D62" s="7" t="s">
        <v>17</v>
      </c>
      <c r="E62" s="7" t="s">
        <v>56</v>
      </c>
      <c r="F62" s="7" t="s">
        <v>57</v>
      </c>
      <c r="G62" s="6">
        <v>20</v>
      </c>
      <c r="H62" s="21">
        <v>13750</v>
      </c>
      <c r="I62" s="6" t="s">
        <v>40</v>
      </c>
      <c r="J62" s="7" t="s">
        <v>58</v>
      </c>
      <c r="K62" s="7"/>
      <c r="L62" s="7" t="s">
        <v>59</v>
      </c>
      <c r="M62" s="10" t="s">
        <v>24</v>
      </c>
      <c r="N62" s="24" t="str">
        <f t="shared" si="0"/>
        <v>Dezembro</v>
      </c>
    </row>
    <row r="63" spans="1:14" ht="18.75" customHeight="1" x14ac:dyDescent="0.25">
      <c r="A63" s="11"/>
      <c r="B63" s="6" t="s">
        <v>43</v>
      </c>
      <c r="C63" s="12"/>
      <c r="D63" s="12"/>
      <c r="E63" s="12"/>
      <c r="F63" s="12"/>
      <c r="G63" s="22">
        <v>10</v>
      </c>
      <c r="H63" s="21">
        <v>8000</v>
      </c>
      <c r="I63" s="22" t="s">
        <v>60</v>
      </c>
      <c r="J63" s="12"/>
      <c r="K63" s="12"/>
      <c r="L63" s="12"/>
      <c r="M63" s="14"/>
      <c r="N63" s="25" t="str">
        <f t="shared" si="0"/>
        <v>Janeiro</v>
      </c>
    </row>
    <row r="64" spans="1:14" ht="18.75" customHeight="1" x14ac:dyDescent="0.25">
      <c r="A64" s="11"/>
      <c r="B64" s="6" t="s">
        <v>44</v>
      </c>
      <c r="C64" s="12"/>
      <c r="D64" s="12"/>
      <c r="E64" s="12"/>
      <c r="F64" s="12"/>
      <c r="G64" s="22">
        <v>15</v>
      </c>
      <c r="H64" s="21">
        <v>10000</v>
      </c>
      <c r="I64" s="22" t="s">
        <v>60</v>
      </c>
      <c r="J64" s="12"/>
      <c r="K64" s="12"/>
      <c r="L64" s="12"/>
      <c r="M64" s="14"/>
      <c r="N64" s="25" t="str">
        <f t="shared" si="0"/>
        <v>Janeiro</v>
      </c>
    </row>
    <row r="65" spans="1:14" ht="18.75" customHeight="1" x14ac:dyDescent="0.25">
      <c r="A65" s="11"/>
      <c r="B65" s="6" t="s">
        <v>25</v>
      </c>
      <c r="C65" s="12"/>
      <c r="D65" s="12"/>
      <c r="E65" s="12"/>
      <c r="F65" s="12"/>
      <c r="G65" s="22" t="s">
        <v>61</v>
      </c>
      <c r="H65" s="21">
        <v>10000</v>
      </c>
      <c r="I65" s="7" t="s">
        <v>34</v>
      </c>
      <c r="J65" s="12"/>
      <c r="K65" s="12"/>
      <c r="L65" s="12"/>
      <c r="M65" s="14"/>
      <c r="N65" s="10" t="s">
        <v>35</v>
      </c>
    </row>
    <row r="66" spans="1:14" ht="18.75" customHeight="1" x14ac:dyDescent="0.25">
      <c r="A66" s="11"/>
      <c r="B66" s="6" t="s">
        <v>26</v>
      </c>
      <c r="C66" s="12"/>
      <c r="D66" s="12"/>
      <c r="E66" s="12"/>
      <c r="F66" s="12"/>
      <c r="G66" s="22">
        <v>15</v>
      </c>
      <c r="H66" s="21">
        <v>10000</v>
      </c>
      <c r="I66" s="12"/>
      <c r="J66" s="12"/>
      <c r="K66" s="12"/>
      <c r="L66" s="12"/>
      <c r="M66" s="14"/>
      <c r="N66" s="14"/>
    </row>
    <row r="67" spans="1:14" ht="18.75" customHeight="1" x14ac:dyDescent="0.25">
      <c r="A67" s="11"/>
      <c r="B67" s="6" t="s">
        <v>24</v>
      </c>
      <c r="C67" s="12"/>
      <c r="D67" s="12"/>
      <c r="E67" s="12"/>
      <c r="F67" s="12"/>
      <c r="G67" s="22">
        <v>40</v>
      </c>
      <c r="H67" s="21">
        <v>45000</v>
      </c>
      <c r="I67" s="12"/>
      <c r="J67" s="12"/>
      <c r="K67" s="12"/>
      <c r="L67" s="12"/>
      <c r="M67" s="14"/>
      <c r="N67" s="14"/>
    </row>
    <row r="68" spans="1:14" ht="18.75" customHeight="1" x14ac:dyDescent="0.25">
      <c r="A68" s="11"/>
      <c r="B68" s="6" t="s">
        <v>42</v>
      </c>
      <c r="C68" s="12"/>
      <c r="D68" s="12"/>
      <c r="E68" s="12"/>
      <c r="F68" s="12"/>
      <c r="G68" s="22">
        <v>18</v>
      </c>
      <c r="H68" s="21">
        <v>15000</v>
      </c>
      <c r="I68" s="12"/>
      <c r="J68" s="12"/>
      <c r="K68" s="12"/>
      <c r="L68" s="12"/>
      <c r="M68" s="14"/>
      <c r="N68" s="14"/>
    </row>
    <row r="69" spans="1:14" ht="18.75" customHeight="1" x14ac:dyDescent="0.25">
      <c r="A69" s="11"/>
      <c r="B69" s="6" t="s">
        <v>27</v>
      </c>
      <c r="C69" s="12"/>
      <c r="D69" s="12"/>
      <c r="E69" s="12"/>
      <c r="F69" s="12"/>
      <c r="G69" s="22">
        <v>30</v>
      </c>
      <c r="H69" s="21">
        <v>15000</v>
      </c>
      <c r="I69" s="12"/>
      <c r="J69" s="12"/>
      <c r="K69" s="12"/>
      <c r="L69" s="12"/>
      <c r="M69" s="14"/>
      <c r="N69" s="14"/>
    </row>
    <row r="70" spans="1:14" ht="18.75" customHeight="1" x14ac:dyDescent="0.25">
      <c r="A70" s="11"/>
      <c r="B70" s="6" t="s">
        <v>28</v>
      </c>
      <c r="C70" s="12"/>
      <c r="D70" s="12"/>
      <c r="E70" s="12"/>
      <c r="F70" s="12"/>
      <c r="G70" s="22">
        <v>30</v>
      </c>
      <c r="H70" s="21">
        <v>100000</v>
      </c>
      <c r="I70" s="12"/>
      <c r="J70" s="12"/>
      <c r="K70" s="12"/>
      <c r="L70" s="12"/>
      <c r="M70" s="14"/>
      <c r="N70" s="14"/>
    </row>
    <row r="71" spans="1:14" ht="18.75" customHeight="1" x14ac:dyDescent="0.25">
      <c r="A71" s="11"/>
      <c r="B71" s="6" t="s">
        <v>29</v>
      </c>
      <c r="C71" s="12"/>
      <c r="D71" s="12"/>
      <c r="E71" s="12"/>
      <c r="F71" s="12"/>
      <c r="G71" s="22">
        <v>20</v>
      </c>
      <c r="H71" s="21">
        <v>10000</v>
      </c>
      <c r="I71" s="12"/>
      <c r="J71" s="12"/>
      <c r="K71" s="12"/>
      <c r="L71" s="12"/>
      <c r="M71" s="14"/>
      <c r="N71" s="14"/>
    </row>
    <row r="72" spans="1:14" ht="18.75" customHeight="1" x14ac:dyDescent="0.25">
      <c r="A72" s="11"/>
      <c r="B72" s="6" t="s">
        <v>30</v>
      </c>
      <c r="C72" s="12"/>
      <c r="D72" s="12"/>
      <c r="E72" s="12"/>
      <c r="F72" s="12"/>
      <c r="G72" s="22">
        <v>20</v>
      </c>
      <c r="H72" s="21">
        <v>60000</v>
      </c>
      <c r="I72" s="15"/>
      <c r="J72" s="12"/>
      <c r="K72" s="12"/>
      <c r="L72" s="12"/>
      <c r="M72" s="14"/>
      <c r="N72" s="14"/>
    </row>
    <row r="73" spans="1:14" ht="18.75" customHeight="1" x14ac:dyDescent="0.25">
      <c r="A73" s="11"/>
      <c r="B73" s="6" t="s">
        <v>32</v>
      </c>
      <c r="C73" s="12"/>
      <c r="D73" s="12"/>
      <c r="E73" s="12"/>
      <c r="F73" s="12"/>
      <c r="G73" s="22">
        <v>20</v>
      </c>
      <c r="H73" s="21">
        <v>15000</v>
      </c>
      <c r="I73" s="6" t="s">
        <v>40</v>
      </c>
      <c r="J73" s="12"/>
      <c r="K73" s="12"/>
      <c r="L73" s="12"/>
      <c r="M73" s="14"/>
      <c r="N73" s="24" t="str">
        <f t="shared" si="0"/>
        <v>Dezembro</v>
      </c>
    </row>
    <row r="74" spans="1:14" ht="19.5" customHeight="1" x14ac:dyDescent="0.25">
      <c r="A74" s="17"/>
      <c r="B74" s="6" t="s">
        <v>31</v>
      </c>
      <c r="C74" s="15"/>
      <c r="D74" s="15"/>
      <c r="E74" s="15"/>
      <c r="F74" s="15"/>
      <c r="G74" s="22">
        <v>35</v>
      </c>
      <c r="H74" s="21">
        <v>30000</v>
      </c>
      <c r="I74" s="22" t="s">
        <v>60</v>
      </c>
      <c r="J74" s="15"/>
      <c r="K74" s="15"/>
      <c r="L74" s="15"/>
      <c r="M74" s="16"/>
      <c r="N74" s="25" t="str">
        <f t="shared" si="0"/>
        <v>Janeiro</v>
      </c>
    </row>
    <row r="75" spans="1:14" ht="21" customHeight="1" x14ac:dyDescent="0.25">
      <c r="A75" s="5">
        <v>7</v>
      </c>
      <c r="B75" s="6" t="s">
        <v>15</v>
      </c>
      <c r="C75" s="7" t="s">
        <v>62</v>
      </c>
      <c r="D75" s="7" t="s">
        <v>37</v>
      </c>
      <c r="E75" s="7" t="s">
        <v>63</v>
      </c>
      <c r="F75" s="7" t="s">
        <v>64</v>
      </c>
      <c r="G75" s="7" t="s">
        <v>61</v>
      </c>
      <c r="H75" s="21">
        <v>7600</v>
      </c>
      <c r="I75" s="7" t="s">
        <v>65</v>
      </c>
      <c r="J75" s="7" t="s">
        <v>22</v>
      </c>
      <c r="K75" s="7"/>
      <c r="L75" s="7" t="s">
        <v>41</v>
      </c>
      <c r="M75" s="10" t="s">
        <v>30</v>
      </c>
      <c r="N75" s="10" t="str">
        <f t="shared" si="0"/>
        <v>Julho</v>
      </c>
    </row>
    <row r="76" spans="1:14" ht="21.75" customHeight="1" x14ac:dyDescent="0.25">
      <c r="A76" s="11"/>
      <c r="B76" s="6" t="s">
        <v>43</v>
      </c>
      <c r="C76" s="12"/>
      <c r="D76" s="12"/>
      <c r="E76" s="12"/>
      <c r="F76" s="12"/>
      <c r="G76" s="12"/>
      <c r="H76" s="21">
        <v>1000</v>
      </c>
      <c r="I76" s="12"/>
      <c r="J76" s="12"/>
      <c r="K76" s="12"/>
      <c r="L76" s="12"/>
      <c r="M76" s="14"/>
      <c r="N76" s="14"/>
    </row>
    <row r="77" spans="1:14" ht="21.75" customHeight="1" x14ac:dyDescent="0.25">
      <c r="A77" s="11"/>
      <c r="B77" s="6" t="s">
        <v>44</v>
      </c>
      <c r="C77" s="12"/>
      <c r="D77" s="12"/>
      <c r="E77" s="12"/>
      <c r="F77" s="12"/>
      <c r="G77" s="12"/>
      <c r="H77" s="21">
        <v>25000</v>
      </c>
      <c r="I77" s="12"/>
      <c r="J77" s="12"/>
      <c r="K77" s="12"/>
      <c r="L77" s="12"/>
      <c r="M77" s="14"/>
      <c r="N77" s="14"/>
    </row>
    <row r="78" spans="1:14" ht="21.75" customHeight="1" x14ac:dyDescent="0.25">
      <c r="A78" s="11"/>
      <c r="B78" s="6" t="s">
        <v>25</v>
      </c>
      <c r="C78" s="12"/>
      <c r="D78" s="12"/>
      <c r="E78" s="12"/>
      <c r="F78" s="12"/>
      <c r="G78" s="12"/>
      <c r="H78" s="21">
        <v>6000</v>
      </c>
      <c r="I78" s="12"/>
      <c r="J78" s="12"/>
      <c r="K78" s="12"/>
      <c r="L78" s="12"/>
      <c r="M78" s="14"/>
      <c r="N78" s="14"/>
    </row>
    <row r="79" spans="1:14" ht="21.75" customHeight="1" x14ac:dyDescent="0.25">
      <c r="A79" s="11"/>
      <c r="B79" s="6" t="s">
        <v>26</v>
      </c>
      <c r="C79" s="12"/>
      <c r="D79" s="12"/>
      <c r="E79" s="12"/>
      <c r="F79" s="12"/>
      <c r="G79" s="12"/>
      <c r="H79" s="21">
        <v>20000</v>
      </c>
      <c r="I79" s="12"/>
      <c r="J79" s="12"/>
      <c r="K79" s="12"/>
      <c r="L79" s="12"/>
      <c r="M79" s="14"/>
      <c r="N79" s="14"/>
    </row>
    <row r="80" spans="1:14" ht="21.75" customHeight="1" x14ac:dyDescent="0.25">
      <c r="A80" s="11"/>
      <c r="B80" s="6" t="s">
        <v>24</v>
      </c>
      <c r="C80" s="12"/>
      <c r="D80" s="12"/>
      <c r="E80" s="12"/>
      <c r="F80" s="12"/>
      <c r="G80" s="12"/>
      <c r="H80" s="21">
        <v>15000</v>
      </c>
      <c r="I80" s="12"/>
      <c r="J80" s="12"/>
      <c r="K80" s="12"/>
      <c r="L80" s="12"/>
      <c r="M80" s="14"/>
      <c r="N80" s="14"/>
    </row>
    <row r="81" spans="1:14" ht="21.75" customHeight="1" x14ac:dyDescent="0.25">
      <c r="A81" s="11"/>
      <c r="B81" s="6" t="s">
        <v>42</v>
      </c>
      <c r="C81" s="12"/>
      <c r="D81" s="12"/>
      <c r="E81" s="12"/>
      <c r="F81" s="12"/>
      <c r="G81" s="12"/>
      <c r="H81" s="21">
        <v>4000</v>
      </c>
      <c r="I81" s="12"/>
      <c r="J81" s="12"/>
      <c r="K81" s="12"/>
      <c r="L81" s="12"/>
      <c r="M81" s="14"/>
      <c r="N81" s="14"/>
    </row>
    <row r="82" spans="1:14" ht="21.75" customHeight="1" x14ac:dyDescent="0.25">
      <c r="A82" s="11"/>
      <c r="B82" s="6" t="s">
        <v>27</v>
      </c>
      <c r="C82" s="12"/>
      <c r="D82" s="12"/>
      <c r="E82" s="12"/>
      <c r="F82" s="12"/>
      <c r="G82" s="12"/>
      <c r="H82" s="21">
        <v>5000</v>
      </c>
      <c r="I82" s="12"/>
      <c r="J82" s="12"/>
      <c r="K82" s="12"/>
      <c r="L82" s="12"/>
      <c r="M82" s="14"/>
      <c r="N82" s="14"/>
    </row>
    <row r="83" spans="1:14" ht="21.75" customHeight="1" x14ac:dyDescent="0.25">
      <c r="A83" s="11"/>
      <c r="B83" s="6" t="s">
        <v>28</v>
      </c>
      <c r="C83" s="12"/>
      <c r="D83" s="12"/>
      <c r="E83" s="12"/>
      <c r="F83" s="12"/>
      <c r="G83" s="12"/>
      <c r="H83" s="21">
        <v>50000</v>
      </c>
      <c r="I83" s="12"/>
      <c r="J83" s="12"/>
      <c r="K83" s="12"/>
      <c r="L83" s="12"/>
      <c r="M83" s="14"/>
      <c r="N83" s="14"/>
    </row>
    <row r="84" spans="1:14" ht="21.75" customHeight="1" x14ac:dyDescent="0.25">
      <c r="A84" s="11"/>
      <c r="B84" s="6" t="s">
        <v>29</v>
      </c>
      <c r="C84" s="12"/>
      <c r="D84" s="12"/>
      <c r="E84" s="12"/>
      <c r="F84" s="12"/>
      <c r="G84" s="12"/>
      <c r="H84" s="21">
        <v>20000</v>
      </c>
      <c r="I84" s="12"/>
      <c r="J84" s="12"/>
      <c r="K84" s="12"/>
      <c r="L84" s="12"/>
      <c r="M84" s="14"/>
      <c r="N84" s="14"/>
    </row>
    <row r="85" spans="1:14" ht="21.75" customHeight="1" x14ac:dyDescent="0.25">
      <c r="A85" s="11"/>
      <c r="B85" s="6" t="s">
        <v>30</v>
      </c>
      <c r="C85" s="12"/>
      <c r="D85" s="12"/>
      <c r="E85" s="12"/>
      <c r="F85" s="12"/>
      <c r="G85" s="12"/>
      <c r="H85" s="21">
        <v>210000</v>
      </c>
      <c r="I85" s="12"/>
      <c r="J85" s="12"/>
      <c r="K85" s="12"/>
      <c r="L85" s="12"/>
      <c r="M85" s="14"/>
      <c r="N85" s="14"/>
    </row>
    <row r="86" spans="1:14" ht="21.75" customHeight="1" x14ac:dyDescent="0.25">
      <c r="A86" s="11"/>
      <c r="B86" s="6" t="s">
        <v>32</v>
      </c>
      <c r="C86" s="12"/>
      <c r="D86" s="12"/>
      <c r="E86" s="12"/>
      <c r="F86" s="12"/>
      <c r="G86" s="12"/>
      <c r="H86" s="21">
        <v>200000</v>
      </c>
      <c r="I86" s="12"/>
      <c r="J86" s="12"/>
      <c r="K86" s="12"/>
      <c r="L86" s="12"/>
      <c r="M86" s="14"/>
      <c r="N86" s="14"/>
    </row>
    <row r="87" spans="1:14" ht="19.5" customHeight="1" x14ac:dyDescent="0.25">
      <c r="A87" s="17"/>
      <c r="B87" s="6" t="s">
        <v>31</v>
      </c>
      <c r="C87" s="15"/>
      <c r="D87" s="15"/>
      <c r="E87" s="15"/>
      <c r="F87" s="15"/>
      <c r="G87" s="15"/>
      <c r="H87" s="21">
        <v>19400</v>
      </c>
      <c r="I87" s="15"/>
      <c r="J87" s="15"/>
      <c r="K87" s="15"/>
      <c r="L87" s="15"/>
      <c r="M87" s="16"/>
      <c r="N87" s="16"/>
    </row>
    <row r="88" spans="1:14" ht="21" customHeight="1" x14ac:dyDescent="0.25">
      <c r="A88" s="5">
        <v>8</v>
      </c>
      <c r="B88" s="6" t="s">
        <v>15</v>
      </c>
      <c r="C88" s="7" t="s">
        <v>66</v>
      </c>
      <c r="D88" s="7" t="s">
        <v>37</v>
      </c>
      <c r="E88" s="7" t="s">
        <v>67</v>
      </c>
      <c r="F88" s="7" t="s">
        <v>68</v>
      </c>
      <c r="G88" s="7" t="s">
        <v>61</v>
      </c>
      <c r="H88" s="21">
        <v>4400</v>
      </c>
      <c r="I88" s="7" t="s">
        <v>65</v>
      </c>
      <c r="J88" s="7" t="s">
        <v>22</v>
      </c>
      <c r="K88" s="7"/>
      <c r="L88" s="7" t="s">
        <v>41</v>
      </c>
      <c r="M88" s="10" t="s">
        <v>30</v>
      </c>
      <c r="N88" s="10" t="str">
        <f t="shared" si="0"/>
        <v>Julho</v>
      </c>
    </row>
    <row r="89" spans="1:14" ht="21" customHeight="1" x14ac:dyDescent="0.25">
      <c r="A89" s="11"/>
      <c r="B89" s="6" t="s">
        <v>44</v>
      </c>
      <c r="C89" s="12"/>
      <c r="D89" s="12"/>
      <c r="E89" s="12"/>
      <c r="F89" s="12"/>
      <c r="G89" s="12"/>
      <c r="H89" s="21">
        <v>50000</v>
      </c>
      <c r="I89" s="12"/>
      <c r="J89" s="12"/>
      <c r="K89" s="12"/>
      <c r="L89" s="12"/>
      <c r="M89" s="14"/>
      <c r="N89" s="14"/>
    </row>
    <row r="90" spans="1:14" ht="21" customHeight="1" x14ac:dyDescent="0.25">
      <c r="A90" s="11"/>
      <c r="B90" s="6" t="s">
        <v>25</v>
      </c>
      <c r="C90" s="12"/>
      <c r="D90" s="12"/>
      <c r="E90" s="12"/>
      <c r="F90" s="12"/>
      <c r="G90" s="12"/>
      <c r="H90" s="21">
        <v>6000</v>
      </c>
      <c r="I90" s="12"/>
      <c r="J90" s="12"/>
      <c r="K90" s="12"/>
      <c r="L90" s="12"/>
      <c r="M90" s="14"/>
      <c r="N90" s="14"/>
    </row>
    <row r="91" spans="1:14" ht="21" customHeight="1" x14ac:dyDescent="0.25">
      <c r="A91" s="11"/>
      <c r="B91" s="6" t="s">
        <v>26</v>
      </c>
      <c r="C91" s="12"/>
      <c r="D91" s="12"/>
      <c r="E91" s="12"/>
      <c r="F91" s="12"/>
      <c r="G91" s="12"/>
      <c r="H91" s="21">
        <v>70000</v>
      </c>
      <c r="I91" s="12"/>
      <c r="J91" s="12"/>
      <c r="K91" s="12"/>
      <c r="L91" s="12"/>
      <c r="M91" s="14"/>
      <c r="N91" s="14"/>
    </row>
    <row r="92" spans="1:14" ht="21" customHeight="1" x14ac:dyDescent="0.25">
      <c r="A92" s="11"/>
      <c r="B92" s="6" t="s">
        <v>24</v>
      </c>
      <c r="C92" s="12"/>
      <c r="D92" s="12"/>
      <c r="E92" s="12"/>
      <c r="F92" s="12"/>
      <c r="G92" s="12"/>
      <c r="H92" s="21">
        <v>10000</v>
      </c>
      <c r="I92" s="12"/>
      <c r="J92" s="12"/>
      <c r="K92" s="12"/>
      <c r="L92" s="12"/>
      <c r="M92" s="14"/>
      <c r="N92" s="14"/>
    </row>
    <row r="93" spans="1:14" ht="21" customHeight="1" x14ac:dyDescent="0.25">
      <c r="A93" s="11"/>
      <c r="B93" s="6" t="s">
        <v>27</v>
      </c>
      <c r="C93" s="12"/>
      <c r="D93" s="12"/>
      <c r="E93" s="12"/>
      <c r="F93" s="12"/>
      <c r="G93" s="12"/>
      <c r="H93" s="21">
        <v>144000</v>
      </c>
      <c r="I93" s="12"/>
      <c r="J93" s="12"/>
      <c r="K93" s="12"/>
      <c r="L93" s="12"/>
      <c r="M93" s="14"/>
      <c r="N93" s="14"/>
    </row>
    <row r="94" spans="1:14" ht="21" customHeight="1" x14ac:dyDescent="0.25">
      <c r="A94" s="11"/>
      <c r="B94" s="6" t="s">
        <v>28</v>
      </c>
      <c r="C94" s="12"/>
      <c r="D94" s="12"/>
      <c r="E94" s="12"/>
      <c r="F94" s="12"/>
      <c r="G94" s="12"/>
      <c r="H94" s="21">
        <v>50000</v>
      </c>
      <c r="I94" s="12"/>
      <c r="J94" s="12"/>
      <c r="K94" s="12"/>
      <c r="L94" s="12"/>
      <c r="M94" s="14"/>
      <c r="N94" s="14"/>
    </row>
    <row r="95" spans="1:14" ht="21" customHeight="1" x14ac:dyDescent="0.25">
      <c r="A95" s="11"/>
      <c r="B95" s="6" t="s">
        <v>29</v>
      </c>
      <c r="C95" s="12"/>
      <c r="D95" s="12"/>
      <c r="E95" s="12"/>
      <c r="F95" s="12"/>
      <c r="G95" s="12"/>
      <c r="H95" s="21">
        <v>10000</v>
      </c>
      <c r="I95" s="12"/>
      <c r="J95" s="12"/>
      <c r="K95" s="12"/>
      <c r="L95" s="12"/>
      <c r="M95" s="14"/>
      <c r="N95" s="14"/>
    </row>
    <row r="96" spans="1:14" ht="21" customHeight="1" x14ac:dyDescent="0.25">
      <c r="A96" s="11"/>
      <c r="B96" s="6" t="s">
        <v>30</v>
      </c>
      <c r="C96" s="12"/>
      <c r="D96" s="12"/>
      <c r="E96" s="12"/>
      <c r="F96" s="12"/>
      <c r="G96" s="12"/>
      <c r="H96" s="21">
        <v>1300000</v>
      </c>
      <c r="I96" s="12"/>
      <c r="J96" s="12"/>
      <c r="K96" s="12"/>
      <c r="L96" s="12"/>
      <c r="M96" s="14"/>
      <c r="N96" s="14"/>
    </row>
    <row r="97" spans="1:14" ht="21" customHeight="1" x14ac:dyDescent="0.25">
      <c r="A97" s="11"/>
      <c r="B97" s="6" t="s">
        <v>32</v>
      </c>
      <c r="C97" s="12"/>
      <c r="D97" s="12"/>
      <c r="E97" s="12"/>
      <c r="F97" s="12"/>
      <c r="G97" s="12"/>
      <c r="H97" s="21">
        <v>100000</v>
      </c>
      <c r="I97" s="12"/>
      <c r="J97" s="12"/>
      <c r="K97" s="12"/>
      <c r="L97" s="12"/>
      <c r="M97" s="14"/>
      <c r="N97" s="14"/>
    </row>
    <row r="98" spans="1:14" ht="21.75" customHeight="1" x14ac:dyDescent="0.25">
      <c r="A98" s="17"/>
      <c r="B98" s="6" t="s">
        <v>31</v>
      </c>
      <c r="C98" s="15"/>
      <c r="D98" s="15"/>
      <c r="E98" s="15"/>
      <c r="F98" s="15"/>
      <c r="G98" s="15"/>
      <c r="H98" s="21">
        <v>19400</v>
      </c>
      <c r="I98" s="15"/>
      <c r="J98" s="15"/>
      <c r="K98" s="15"/>
      <c r="L98" s="15"/>
      <c r="M98" s="16"/>
      <c r="N98" s="16"/>
    </row>
    <row r="99" spans="1:14" ht="65.25" customHeight="1" x14ac:dyDescent="0.25">
      <c r="A99" s="26">
        <v>9</v>
      </c>
      <c r="B99" s="6" t="s">
        <v>15</v>
      </c>
      <c r="C99" s="6" t="s">
        <v>69</v>
      </c>
      <c r="D99" s="6" t="s">
        <v>17</v>
      </c>
      <c r="E99" s="6" t="s">
        <v>70</v>
      </c>
      <c r="F99" s="6" t="s">
        <v>71</v>
      </c>
      <c r="G99" s="6">
        <v>1</v>
      </c>
      <c r="H99" s="21">
        <v>3000</v>
      </c>
      <c r="I99" s="6" t="s">
        <v>40</v>
      </c>
      <c r="J99" s="6" t="s">
        <v>22</v>
      </c>
      <c r="K99" s="6"/>
      <c r="L99" s="6" t="s">
        <v>59</v>
      </c>
      <c r="M99" s="24" t="s">
        <v>15</v>
      </c>
      <c r="N99" s="24" t="str">
        <f t="shared" si="0"/>
        <v>Dezembro</v>
      </c>
    </row>
    <row r="100" spans="1:14" ht="20.25" customHeight="1" x14ac:dyDescent="0.25">
      <c r="A100" s="5">
        <v>10</v>
      </c>
      <c r="B100" s="6" t="s">
        <v>15</v>
      </c>
      <c r="C100" s="7" t="s">
        <v>72</v>
      </c>
      <c r="D100" s="7" t="s">
        <v>17</v>
      </c>
      <c r="E100" s="7" t="s">
        <v>73</v>
      </c>
      <c r="F100" s="7" t="s">
        <v>74</v>
      </c>
      <c r="G100" s="27">
        <v>10</v>
      </c>
      <c r="H100" s="28">
        <v>2700</v>
      </c>
      <c r="I100" s="7" t="s">
        <v>34</v>
      </c>
      <c r="J100" s="7" t="s">
        <v>22</v>
      </c>
      <c r="K100" s="7"/>
      <c r="L100" s="7" t="s">
        <v>75</v>
      </c>
      <c r="M100" s="10" t="s">
        <v>15</v>
      </c>
      <c r="N100" s="10" t="str">
        <f t="shared" si="0"/>
        <v>Dezembro</v>
      </c>
    </row>
    <row r="101" spans="1:14" ht="15" customHeight="1" x14ac:dyDescent="0.25">
      <c r="A101" s="11"/>
      <c r="B101" s="6" t="s">
        <v>28</v>
      </c>
      <c r="C101" s="12"/>
      <c r="D101" s="12"/>
      <c r="E101" s="12"/>
      <c r="F101" s="12"/>
      <c r="G101" s="6">
        <v>6</v>
      </c>
      <c r="H101" s="21">
        <v>3000</v>
      </c>
      <c r="I101" s="15"/>
      <c r="J101" s="15"/>
      <c r="K101" s="12"/>
      <c r="L101" s="12"/>
      <c r="M101" s="14"/>
      <c r="N101" s="14"/>
    </row>
    <row r="102" spans="1:14" ht="18" customHeight="1" x14ac:dyDescent="0.25">
      <c r="A102" s="11"/>
      <c r="B102" s="27" t="s">
        <v>32</v>
      </c>
      <c r="C102" s="12"/>
      <c r="D102" s="12"/>
      <c r="E102" s="12"/>
      <c r="F102" s="12"/>
      <c r="G102" s="27">
        <v>1</v>
      </c>
      <c r="H102" s="21">
        <v>270</v>
      </c>
      <c r="I102" s="19" t="s">
        <v>34</v>
      </c>
      <c r="J102" s="19" t="s">
        <v>58</v>
      </c>
      <c r="K102" s="12"/>
      <c r="L102" s="12"/>
      <c r="M102" s="14"/>
      <c r="N102" s="14"/>
    </row>
    <row r="103" spans="1:14" ht="21" customHeight="1" x14ac:dyDescent="0.25">
      <c r="A103" s="11"/>
      <c r="B103" s="27" t="s">
        <v>42</v>
      </c>
      <c r="C103" s="12"/>
      <c r="D103" s="12"/>
      <c r="E103" s="12"/>
      <c r="F103" s="12"/>
      <c r="G103" s="27">
        <v>1</v>
      </c>
      <c r="H103" s="28">
        <v>300</v>
      </c>
      <c r="I103" s="29" t="s">
        <v>76</v>
      </c>
      <c r="J103" s="29" t="s">
        <v>22</v>
      </c>
      <c r="K103" s="12"/>
      <c r="L103" s="12"/>
      <c r="M103" s="14"/>
      <c r="N103" s="14"/>
    </row>
    <row r="104" spans="1:14" ht="26.25" customHeight="1" x14ac:dyDescent="0.25">
      <c r="A104" s="11"/>
      <c r="B104" s="27" t="s">
        <v>27</v>
      </c>
      <c r="C104" s="12"/>
      <c r="D104" s="12"/>
      <c r="E104" s="12"/>
      <c r="F104" s="12"/>
      <c r="G104" s="27">
        <v>1</v>
      </c>
      <c r="H104" s="28">
        <v>350</v>
      </c>
      <c r="I104" s="29" t="s">
        <v>76</v>
      </c>
      <c r="J104" s="29" t="s">
        <v>22</v>
      </c>
      <c r="K104" s="12"/>
      <c r="L104" s="12"/>
      <c r="M104" s="14"/>
      <c r="N104" s="14"/>
    </row>
    <row r="105" spans="1:14" ht="26.25" customHeight="1" x14ac:dyDescent="0.25">
      <c r="A105" s="11"/>
      <c r="B105" s="27" t="s">
        <v>31</v>
      </c>
      <c r="C105" s="12"/>
      <c r="D105" s="12"/>
      <c r="E105" s="12"/>
      <c r="F105" s="12"/>
      <c r="G105" s="27">
        <v>2</v>
      </c>
      <c r="H105" s="28">
        <v>10000</v>
      </c>
      <c r="I105" s="29" t="s">
        <v>76</v>
      </c>
      <c r="J105" s="7" t="s">
        <v>58</v>
      </c>
      <c r="K105" s="12"/>
      <c r="L105" s="12"/>
      <c r="M105" s="14"/>
      <c r="N105" s="14"/>
    </row>
    <row r="106" spans="1:14" ht="20.25" customHeight="1" x14ac:dyDescent="0.25">
      <c r="A106" s="17"/>
      <c r="B106" s="6" t="s">
        <v>24</v>
      </c>
      <c r="C106" s="15"/>
      <c r="D106" s="15"/>
      <c r="E106" s="15"/>
      <c r="F106" s="15"/>
      <c r="G106" s="6">
        <v>3</v>
      </c>
      <c r="H106" s="21">
        <v>5000</v>
      </c>
      <c r="I106" s="6" t="s">
        <v>77</v>
      </c>
      <c r="J106" s="15"/>
      <c r="K106" s="15"/>
      <c r="L106" s="15"/>
      <c r="M106" s="16"/>
      <c r="N106" s="16"/>
    </row>
    <row r="107" spans="1:14" ht="135" x14ac:dyDescent="0.25">
      <c r="A107" s="26">
        <v>11</v>
      </c>
      <c r="B107" s="6" t="s">
        <v>15</v>
      </c>
      <c r="C107" s="6" t="s">
        <v>78</v>
      </c>
      <c r="D107" s="6" t="s">
        <v>17</v>
      </c>
      <c r="E107" s="6" t="s">
        <v>79</v>
      </c>
      <c r="F107" s="6" t="s">
        <v>80</v>
      </c>
      <c r="G107" s="6">
        <v>1</v>
      </c>
      <c r="H107" s="21">
        <v>50000</v>
      </c>
      <c r="I107" s="6" t="s">
        <v>81</v>
      </c>
      <c r="J107" s="6" t="s">
        <v>22</v>
      </c>
      <c r="K107" s="6"/>
      <c r="L107" s="6" t="s">
        <v>23</v>
      </c>
      <c r="M107" s="24" t="s">
        <v>15</v>
      </c>
      <c r="N107" s="24" t="str">
        <f t="shared" si="0"/>
        <v>Agosto</v>
      </c>
    </row>
    <row r="108" spans="1:14" ht="90" x14ac:dyDescent="0.25">
      <c r="A108" s="26">
        <v>12</v>
      </c>
      <c r="B108" s="6" t="s">
        <v>15</v>
      </c>
      <c r="C108" s="6" t="s">
        <v>82</v>
      </c>
      <c r="D108" s="6" t="s">
        <v>17</v>
      </c>
      <c r="E108" s="6" t="s">
        <v>79</v>
      </c>
      <c r="F108" s="6" t="s">
        <v>83</v>
      </c>
      <c r="G108" s="6">
        <v>1</v>
      </c>
      <c r="H108" s="21">
        <v>450000</v>
      </c>
      <c r="I108" s="6" t="s">
        <v>34</v>
      </c>
      <c r="J108" s="6" t="s">
        <v>22</v>
      </c>
      <c r="K108" s="6"/>
      <c r="L108" s="6" t="s">
        <v>84</v>
      </c>
      <c r="M108" s="24" t="s">
        <v>15</v>
      </c>
      <c r="N108" s="24" t="str">
        <f t="shared" si="0"/>
        <v>Dezembro</v>
      </c>
    </row>
    <row r="109" spans="1:14" ht="30" x14ac:dyDescent="0.25">
      <c r="A109" s="26">
        <v>13</v>
      </c>
      <c r="B109" s="6" t="s">
        <v>15</v>
      </c>
      <c r="C109" s="6" t="s">
        <v>85</v>
      </c>
      <c r="D109" s="6" t="s">
        <v>17</v>
      </c>
      <c r="E109" s="6" t="s">
        <v>86</v>
      </c>
      <c r="F109" s="6" t="s">
        <v>87</v>
      </c>
      <c r="G109" s="6" t="s">
        <v>20</v>
      </c>
      <c r="H109" s="21">
        <v>16500</v>
      </c>
      <c r="I109" s="6" t="s">
        <v>34</v>
      </c>
      <c r="J109" s="6" t="s">
        <v>22</v>
      </c>
      <c r="K109" s="6"/>
      <c r="L109" s="6" t="s">
        <v>75</v>
      </c>
      <c r="M109" s="24" t="s">
        <v>15</v>
      </c>
      <c r="N109" s="24" t="str">
        <f t="shared" si="0"/>
        <v>Dezembro</v>
      </c>
    </row>
    <row r="110" spans="1:14" ht="18.75" customHeight="1" x14ac:dyDescent="0.25">
      <c r="A110" s="5">
        <v>14</v>
      </c>
      <c r="B110" s="6" t="s">
        <v>15</v>
      </c>
      <c r="C110" s="7" t="s">
        <v>88</v>
      </c>
      <c r="D110" s="7" t="s">
        <v>89</v>
      </c>
      <c r="E110" s="7" t="s">
        <v>90</v>
      </c>
      <c r="F110" s="7" t="s">
        <v>91</v>
      </c>
      <c r="G110" s="6">
        <v>15</v>
      </c>
      <c r="H110" s="21">
        <v>15000</v>
      </c>
      <c r="I110" s="7" t="s">
        <v>60</v>
      </c>
      <c r="J110" s="7" t="s">
        <v>58</v>
      </c>
      <c r="K110" s="7"/>
      <c r="L110" s="7" t="s">
        <v>41</v>
      </c>
      <c r="M110" s="10" t="s">
        <v>24</v>
      </c>
      <c r="N110" s="10" t="str">
        <f t="shared" si="0"/>
        <v>Janeiro</v>
      </c>
    </row>
    <row r="111" spans="1:14" ht="20.25" customHeight="1" x14ac:dyDescent="0.25">
      <c r="A111" s="11"/>
      <c r="B111" s="6" t="s">
        <v>43</v>
      </c>
      <c r="C111" s="12"/>
      <c r="D111" s="12"/>
      <c r="E111" s="12"/>
      <c r="F111" s="12"/>
      <c r="G111" s="6">
        <v>5</v>
      </c>
      <c r="H111" s="21">
        <v>2000</v>
      </c>
      <c r="I111" s="12"/>
      <c r="J111" s="12"/>
      <c r="K111" s="12"/>
      <c r="L111" s="12"/>
      <c r="M111" s="14"/>
      <c r="N111" s="14"/>
    </row>
    <row r="112" spans="1:14" ht="20.25" customHeight="1" x14ac:dyDescent="0.25">
      <c r="A112" s="11"/>
      <c r="B112" s="6" t="s">
        <v>44</v>
      </c>
      <c r="C112" s="12"/>
      <c r="D112" s="12"/>
      <c r="E112" s="12"/>
      <c r="F112" s="12"/>
      <c r="G112" s="6">
        <v>125</v>
      </c>
      <c r="H112" s="21">
        <v>50000</v>
      </c>
      <c r="I112" s="12"/>
      <c r="J112" s="12"/>
      <c r="K112" s="12"/>
      <c r="L112" s="12"/>
      <c r="M112" s="14"/>
      <c r="N112" s="14"/>
    </row>
    <row r="113" spans="1:14" ht="20.25" customHeight="1" x14ac:dyDescent="0.25">
      <c r="A113" s="11"/>
      <c r="B113" s="6" t="s">
        <v>25</v>
      </c>
      <c r="C113" s="12"/>
      <c r="D113" s="12"/>
      <c r="E113" s="12"/>
      <c r="F113" s="12"/>
      <c r="G113" s="6">
        <v>50</v>
      </c>
      <c r="H113" s="21">
        <v>18000</v>
      </c>
      <c r="I113" s="12"/>
      <c r="J113" s="12"/>
      <c r="K113" s="12"/>
      <c r="L113" s="12"/>
      <c r="M113" s="14"/>
      <c r="N113" s="14"/>
    </row>
    <row r="114" spans="1:14" ht="20.25" customHeight="1" x14ac:dyDescent="0.25">
      <c r="A114" s="11"/>
      <c r="B114" s="6" t="s">
        <v>26</v>
      </c>
      <c r="C114" s="12"/>
      <c r="D114" s="12"/>
      <c r="E114" s="12"/>
      <c r="F114" s="12"/>
      <c r="G114" s="7" t="s">
        <v>61</v>
      </c>
      <c r="H114" s="21">
        <v>15000</v>
      </c>
      <c r="I114" s="12"/>
      <c r="J114" s="12"/>
      <c r="K114" s="12"/>
      <c r="L114" s="12"/>
      <c r="M114" s="14"/>
      <c r="N114" s="14"/>
    </row>
    <row r="115" spans="1:14" ht="20.25" customHeight="1" x14ac:dyDescent="0.25">
      <c r="A115" s="11"/>
      <c r="B115" s="6" t="s">
        <v>24</v>
      </c>
      <c r="C115" s="12"/>
      <c r="D115" s="12"/>
      <c r="E115" s="12"/>
      <c r="F115" s="12"/>
      <c r="G115" s="15"/>
      <c r="H115" s="21">
        <v>160000</v>
      </c>
      <c r="I115" s="12"/>
      <c r="J115" s="12"/>
      <c r="K115" s="12"/>
      <c r="L115" s="12"/>
      <c r="M115" s="14"/>
      <c r="N115" s="14"/>
    </row>
    <row r="116" spans="1:14" ht="20.25" customHeight="1" x14ac:dyDescent="0.25">
      <c r="A116" s="11"/>
      <c r="B116" s="6" t="s">
        <v>27</v>
      </c>
      <c r="C116" s="12"/>
      <c r="D116" s="12"/>
      <c r="E116" s="12"/>
      <c r="F116" s="12"/>
      <c r="G116" s="19">
        <v>5</v>
      </c>
      <c r="H116" s="21">
        <v>4000</v>
      </c>
      <c r="I116" s="12"/>
      <c r="J116" s="12"/>
      <c r="K116" s="12"/>
      <c r="L116" s="12"/>
      <c r="M116" s="14"/>
      <c r="N116" s="14"/>
    </row>
    <row r="117" spans="1:14" ht="18" customHeight="1" x14ac:dyDescent="0.25">
      <c r="A117" s="11"/>
      <c r="B117" s="6" t="s">
        <v>28</v>
      </c>
      <c r="C117" s="12"/>
      <c r="D117" s="12"/>
      <c r="E117" s="12"/>
      <c r="F117" s="12"/>
      <c r="G117" s="7" t="s">
        <v>61</v>
      </c>
      <c r="H117" s="21">
        <v>40000</v>
      </c>
      <c r="I117" s="12"/>
      <c r="J117" s="12"/>
      <c r="K117" s="12"/>
      <c r="L117" s="12"/>
      <c r="M117" s="14"/>
      <c r="N117" s="14"/>
    </row>
    <row r="118" spans="1:14" ht="18" customHeight="1" x14ac:dyDescent="0.25">
      <c r="A118" s="11"/>
      <c r="B118" s="6" t="s">
        <v>29</v>
      </c>
      <c r="C118" s="12"/>
      <c r="D118" s="12"/>
      <c r="E118" s="12"/>
      <c r="F118" s="12"/>
      <c r="G118" s="12"/>
      <c r="H118" s="21">
        <v>10000</v>
      </c>
      <c r="I118" s="12"/>
      <c r="J118" s="12"/>
      <c r="K118" s="12"/>
      <c r="L118" s="12"/>
      <c r="M118" s="14"/>
      <c r="N118" s="14"/>
    </row>
    <row r="119" spans="1:14" ht="18" customHeight="1" x14ac:dyDescent="0.25">
      <c r="A119" s="11"/>
      <c r="B119" s="6" t="s">
        <v>30</v>
      </c>
      <c r="C119" s="12"/>
      <c r="D119" s="12"/>
      <c r="E119" s="12"/>
      <c r="F119" s="12"/>
      <c r="G119" s="15"/>
      <c r="H119" s="21">
        <v>300000</v>
      </c>
      <c r="I119" s="12"/>
      <c r="J119" s="12"/>
      <c r="K119" s="12"/>
      <c r="L119" s="12"/>
      <c r="M119" s="14"/>
      <c r="N119" s="14"/>
    </row>
    <row r="120" spans="1:14" ht="18" customHeight="1" x14ac:dyDescent="0.25">
      <c r="A120" s="11"/>
      <c r="B120" s="6" t="s">
        <v>32</v>
      </c>
      <c r="C120" s="12"/>
      <c r="D120" s="12"/>
      <c r="E120" s="12"/>
      <c r="F120" s="12"/>
      <c r="G120" s="19" t="s">
        <v>61</v>
      </c>
      <c r="H120" s="21">
        <v>400000</v>
      </c>
      <c r="I120" s="12"/>
      <c r="J120" s="12"/>
      <c r="K120" s="12"/>
      <c r="L120" s="12"/>
      <c r="M120" s="14"/>
      <c r="N120" s="14"/>
    </row>
    <row r="121" spans="1:14" ht="18" customHeight="1" x14ac:dyDescent="0.25">
      <c r="A121" s="17"/>
      <c r="B121" s="6" t="s">
        <v>31</v>
      </c>
      <c r="C121" s="15"/>
      <c r="D121" s="15"/>
      <c r="E121" s="15"/>
      <c r="F121" s="15"/>
      <c r="G121" s="6">
        <v>22</v>
      </c>
      <c r="H121" s="21">
        <v>20000</v>
      </c>
      <c r="I121" s="15"/>
      <c r="J121" s="15"/>
      <c r="K121" s="15"/>
      <c r="L121" s="15"/>
      <c r="M121" s="16"/>
      <c r="N121" s="16"/>
    </row>
    <row r="122" spans="1:14" ht="18" customHeight="1" x14ac:dyDescent="0.25">
      <c r="A122" s="5">
        <v>15</v>
      </c>
      <c r="B122" s="6" t="s">
        <v>15</v>
      </c>
      <c r="C122" s="7" t="s">
        <v>92</v>
      </c>
      <c r="D122" s="7" t="s">
        <v>89</v>
      </c>
      <c r="E122" s="7" t="s">
        <v>93</v>
      </c>
      <c r="F122" s="7" t="s">
        <v>94</v>
      </c>
      <c r="G122" s="6">
        <v>8</v>
      </c>
      <c r="H122" s="21">
        <v>70000</v>
      </c>
      <c r="I122" s="7" t="s">
        <v>60</v>
      </c>
      <c r="J122" s="7" t="s">
        <v>58</v>
      </c>
      <c r="K122" s="7" t="s">
        <v>95</v>
      </c>
      <c r="L122" s="7" t="s">
        <v>41</v>
      </c>
      <c r="M122" s="10" t="s">
        <v>24</v>
      </c>
      <c r="N122" s="10" t="str">
        <f t="shared" si="0"/>
        <v>Janeiro</v>
      </c>
    </row>
    <row r="123" spans="1:14" ht="24" customHeight="1" x14ac:dyDescent="0.25">
      <c r="A123" s="11"/>
      <c r="B123" s="6" t="s">
        <v>44</v>
      </c>
      <c r="C123" s="12"/>
      <c r="D123" s="12"/>
      <c r="E123" s="12"/>
      <c r="F123" s="12"/>
      <c r="G123" s="6">
        <v>5</v>
      </c>
      <c r="H123" s="21">
        <v>20000</v>
      </c>
      <c r="I123" s="12"/>
      <c r="J123" s="12"/>
      <c r="K123" s="12"/>
      <c r="L123" s="12"/>
      <c r="M123" s="14"/>
      <c r="N123" s="14"/>
    </row>
    <row r="124" spans="1:14" ht="17.25" customHeight="1" x14ac:dyDescent="0.25">
      <c r="A124" s="11"/>
      <c r="B124" s="6" t="s">
        <v>26</v>
      </c>
      <c r="C124" s="12"/>
      <c r="D124" s="12"/>
      <c r="E124" s="12"/>
      <c r="F124" s="12"/>
      <c r="G124" s="6">
        <v>3</v>
      </c>
      <c r="H124" s="21">
        <v>30000</v>
      </c>
      <c r="I124" s="12"/>
      <c r="J124" s="12"/>
      <c r="K124" s="12"/>
      <c r="L124" s="12"/>
      <c r="M124" s="14"/>
      <c r="N124" s="14"/>
    </row>
    <row r="125" spans="1:14" ht="18.75" customHeight="1" x14ac:dyDescent="0.25">
      <c r="A125" s="11"/>
      <c r="B125" s="6" t="s">
        <v>24</v>
      </c>
      <c r="C125" s="12"/>
      <c r="D125" s="12"/>
      <c r="E125" s="12"/>
      <c r="F125" s="12"/>
      <c r="G125" s="6">
        <v>70</v>
      </c>
      <c r="H125" s="21">
        <v>750000</v>
      </c>
      <c r="I125" s="12"/>
      <c r="J125" s="12"/>
      <c r="K125" s="12"/>
      <c r="L125" s="12"/>
      <c r="M125" s="14"/>
      <c r="N125" s="14"/>
    </row>
    <row r="126" spans="1:14" ht="21.75" customHeight="1" x14ac:dyDescent="0.25">
      <c r="A126" s="11"/>
      <c r="B126" s="6" t="s">
        <v>42</v>
      </c>
      <c r="C126" s="12"/>
      <c r="D126" s="12"/>
      <c r="E126" s="12"/>
      <c r="F126" s="12"/>
      <c r="G126" s="6">
        <v>5</v>
      </c>
      <c r="H126" s="21">
        <v>40000</v>
      </c>
      <c r="I126" s="12"/>
      <c r="J126" s="12"/>
      <c r="K126" s="12"/>
      <c r="L126" s="12"/>
      <c r="M126" s="14"/>
      <c r="N126" s="14"/>
    </row>
    <row r="127" spans="1:14" ht="24.75" customHeight="1" x14ac:dyDescent="0.25">
      <c r="A127" s="11"/>
      <c r="B127" s="6" t="s">
        <v>27</v>
      </c>
      <c r="C127" s="12"/>
      <c r="D127" s="12"/>
      <c r="E127" s="12"/>
      <c r="F127" s="12"/>
      <c r="G127" s="6">
        <v>2</v>
      </c>
      <c r="H127" s="21">
        <v>14000</v>
      </c>
      <c r="I127" s="12"/>
      <c r="J127" s="12"/>
      <c r="K127" s="12"/>
      <c r="L127" s="12"/>
      <c r="M127" s="14"/>
      <c r="N127" s="14"/>
    </row>
    <row r="128" spans="1:14" ht="22.5" customHeight="1" x14ac:dyDescent="0.25">
      <c r="A128" s="11"/>
      <c r="B128" s="6" t="s">
        <v>28</v>
      </c>
      <c r="C128" s="12"/>
      <c r="D128" s="12"/>
      <c r="E128" s="12"/>
      <c r="F128" s="12"/>
      <c r="G128" s="30">
        <v>8</v>
      </c>
      <c r="H128" s="21">
        <v>80000</v>
      </c>
      <c r="I128" s="12"/>
      <c r="J128" s="12"/>
      <c r="K128" s="12"/>
      <c r="L128" s="12"/>
      <c r="M128" s="14"/>
      <c r="N128" s="14"/>
    </row>
    <row r="129" spans="1:14" ht="21.75" customHeight="1" x14ac:dyDescent="0.25">
      <c r="A129" s="11"/>
      <c r="B129" s="6" t="s">
        <v>29</v>
      </c>
      <c r="C129" s="12"/>
      <c r="D129" s="12"/>
      <c r="E129" s="12"/>
      <c r="F129" s="12"/>
      <c r="G129" s="30">
        <v>25</v>
      </c>
      <c r="H129" s="21">
        <v>174500</v>
      </c>
      <c r="I129" s="12"/>
      <c r="J129" s="12"/>
      <c r="K129" s="12"/>
      <c r="L129" s="12"/>
      <c r="M129" s="14"/>
      <c r="N129" s="14"/>
    </row>
    <row r="130" spans="1:14" ht="21.75" customHeight="1" x14ac:dyDescent="0.25">
      <c r="A130" s="11"/>
      <c r="B130" s="6" t="s">
        <v>30</v>
      </c>
      <c r="C130" s="12"/>
      <c r="D130" s="12"/>
      <c r="E130" s="12"/>
      <c r="F130" s="12"/>
      <c r="G130" s="30">
        <v>300</v>
      </c>
      <c r="H130" s="21">
        <v>2100000</v>
      </c>
      <c r="I130" s="12"/>
      <c r="J130" s="12"/>
      <c r="K130" s="12"/>
      <c r="L130" s="12"/>
      <c r="M130" s="14"/>
      <c r="N130" s="14"/>
    </row>
    <row r="131" spans="1:14" ht="21.75" customHeight="1" x14ac:dyDescent="0.25">
      <c r="A131" s="11"/>
      <c r="B131" s="6" t="s">
        <v>32</v>
      </c>
      <c r="C131" s="12"/>
      <c r="D131" s="12"/>
      <c r="E131" s="12"/>
      <c r="F131" s="12"/>
      <c r="G131" s="30" t="s">
        <v>61</v>
      </c>
      <c r="H131" s="21">
        <v>200000</v>
      </c>
      <c r="I131" s="12"/>
      <c r="J131" s="12"/>
      <c r="K131" s="12"/>
      <c r="L131" s="12"/>
      <c r="M131" s="14"/>
      <c r="N131" s="14"/>
    </row>
    <row r="132" spans="1:14" ht="19.5" customHeight="1" x14ac:dyDescent="0.25">
      <c r="A132" s="17"/>
      <c r="B132" s="6" t="s">
        <v>31</v>
      </c>
      <c r="C132" s="15"/>
      <c r="D132" s="15"/>
      <c r="E132" s="15"/>
      <c r="F132" s="15"/>
      <c r="G132" s="6">
        <v>10</v>
      </c>
      <c r="H132" s="21">
        <v>35000</v>
      </c>
      <c r="I132" s="15"/>
      <c r="J132" s="15"/>
      <c r="K132" s="15"/>
      <c r="L132" s="15"/>
      <c r="M132" s="16"/>
      <c r="N132" s="16"/>
    </row>
    <row r="133" spans="1:14" ht="31.5" customHeight="1" x14ac:dyDescent="0.25">
      <c r="A133" s="5">
        <v>16</v>
      </c>
      <c r="B133" s="6" t="s">
        <v>15</v>
      </c>
      <c r="C133" s="31" t="s">
        <v>96</v>
      </c>
      <c r="D133" s="7" t="s">
        <v>89</v>
      </c>
      <c r="E133" s="7" t="s">
        <v>93</v>
      </c>
      <c r="F133" s="7" t="s">
        <v>97</v>
      </c>
      <c r="G133" s="6">
        <v>10</v>
      </c>
      <c r="H133" s="21">
        <v>3500</v>
      </c>
      <c r="I133" s="7" t="s">
        <v>98</v>
      </c>
      <c r="J133" s="7" t="s">
        <v>58</v>
      </c>
      <c r="K133" s="7"/>
      <c r="L133" s="7" t="s">
        <v>41</v>
      </c>
      <c r="M133" s="10" t="s">
        <v>24</v>
      </c>
      <c r="N133" s="10" t="str">
        <f t="shared" si="0"/>
        <v>Março</v>
      </c>
    </row>
    <row r="134" spans="1:14" ht="24" customHeight="1" x14ac:dyDescent="0.25">
      <c r="A134" s="11"/>
      <c r="B134" s="6" t="s">
        <v>28</v>
      </c>
      <c r="C134" s="32"/>
      <c r="D134" s="12"/>
      <c r="E134" s="12"/>
      <c r="F134" s="15"/>
      <c r="G134" s="30">
        <v>5</v>
      </c>
      <c r="H134" s="21">
        <v>2500</v>
      </c>
      <c r="I134" s="12"/>
      <c r="J134" s="12"/>
      <c r="K134" s="12"/>
      <c r="L134" s="12"/>
      <c r="M134" s="14"/>
      <c r="N134" s="14"/>
    </row>
    <row r="135" spans="1:14" ht="47.25" customHeight="1" x14ac:dyDescent="0.25">
      <c r="A135" s="11"/>
      <c r="B135" s="6" t="s">
        <v>32</v>
      </c>
      <c r="C135" s="32"/>
      <c r="D135" s="12"/>
      <c r="E135" s="12"/>
      <c r="F135" s="19" t="s">
        <v>99</v>
      </c>
      <c r="G135" s="30" t="s">
        <v>61</v>
      </c>
      <c r="H135" s="21">
        <v>20000</v>
      </c>
      <c r="I135" s="12"/>
      <c r="J135" s="12"/>
      <c r="K135" s="12"/>
      <c r="L135" s="12"/>
      <c r="M135" s="14"/>
      <c r="N135" s="14"/>
    </row>
    <row r="136" spans="1:14" ht="75" x14ac:dyDescent="0.25">
      <c r="A136" s="17"/>
      <c r="B136" s="6" t="s">
        <v>27</v>
      </c>
      <c r="C136" s="33"/>
      <c r="D136" s="15"/>
      <c r="E136" s="15"/>
      <c r="F136" s="6" t="s">
        <v>100</v>
      </c>
      <c r="G136" s="6">
        <v>17</v>
      </c>
      <c r="H136" s="21">
        <v>15000</v>
      </c>
      <c r="I136" s="15"/>
      <c r="J136" s="15"/>
      <c r="K136" s="15"/>
      <c r="L136" s="15"/>
      <c r="M136" s="16"/>
      <c r="N136" s="16"/>
    </row>
    <row r="137" spans="1:14" ht="157.5" customHeight="1" x14ac:dyDescent="0.25">
      <c r="A137" s="26">
        <v>17</v>
      </c>
      <c r="B137" s="6" t="s">
        <v>15</v>
      </c>
      <c r="C137" s="6" t="s">
        <v>101</v>
      </c>
      <c r="D137" s="6" t="s">
        <v>17</v>
      </c>
      <c r="E137" s="6" t="s">
        <v>79</v>
      </c>
      <c r="F137" s="6" t="s">
        <v>102</v>
      </c>
      <c r="G137" s="6">
        <v>1</v>
      </c>
      <c r="H137" s="21">
        <v>49500</v>
      </c>
      <c r="I137" s="6" t="s">
        <v>81</v>
      </c>
      <c r="J137" s="6" t="s">
        <v>22</v>
      </c>
      <c r="K137" s="6"/>
      <c r="L137" s="6" t="s">
        <v>23</v>
      </c>
      <c r="M137" s="24" t="s">
        <v>15</v>
      </c>
      <c r="N137" s="24" t="str">
        <f t="shared" si="0"/>
        <v>Agosto</v>
      </c>
    </row>
    <row r="138" spans="1:14" ht="45" x14ac:dyDescent="0.25">
      <c r="A138" s="26">
        <v>18</v>
      </c>
      <c r="B138" s="6" t="s">
        <v>15</v>
      </c>
      <c r="C138" s="6" t="s">
        <v>103</v>
      </c>
      <c r="D138" s="6" t="s">
        <v>46</v>
      </c>
      <c r="E138" s="6" t="s">
        <v>104</v>
      </c>
      <c r="F138" s="6" t="s">
        <v>105</v>
      </c>
      <c r="G138" s="6">
        <v>1</v>
      </c>
      <c r="H138" s="21">
        <v>120000</v>
      </c>
      <c r="I138" s="6" t="s">
        <v>34</v>
      </c>
      <c r="J138" s="6" t="s">
        <v>22</v>
      </c>
      <c r="K138" s="6"/>
      <c r="L138" s="6" t="s">
        <v>59</v>
      </c>
      <c r="M138" s="24" t="s">
        <v>15</v>
      </c>
      <c r="N138" s="24" t="str">
        <f t="shared" si="0"/>
        <v>Dezembro</v>
      </c>
    </row>
    <row r="139" spans="1:14" ht="30" x14ac:dyDescent="0.25">
      <c r="A139" s="26">
        <v>19</v>
      </c>
      <c r="B139" s="6" t="s">
        <v>15</v>
      </c>
      <c r="C139" s="6" t="s">
        <v>106</v>
      </c>
      <c r="D139" s="6" t="s">
        <v>17</v>
      </c>
      <c r="E139" s="6" t="s">
        <v>107</v>
      </c>
      <c r="F139" s="6" t="s">
        <v>108</v>
      </c>
      <c r="G139" s="6">
        <v>1</v>
      </c>
      <c r="H139" s="21">
        <v>0</v>
      </c>
      <c r="I139" s="6" t="s">
        <v>34</v>
      </c>
      <c r="J139" s="6" t="s">
        <v>22</v>
      </c>
      <c r="K139" s="6"/>
      <c r="L139" s="6" t="s">
        <v>109</v>
      </c>
      <c r="M139" s="24" t="s">
        <v>15</v>
      </c>
      <c r="N139" s="24" t="str">
        <f t="shared" si="0"/>
        <v>Dezembro</v>
      </c>
    </row>
    <row r="140" spans="1:14" ht="90" x14ac:dyDescent="0.25">
      <c r="A140" s="26">
        <v>20</v>
      </c>
      <c r="B140" s="6" t="s">
        <v>15</v>
      </c>
      <c r="C140" s="6" t="s">
        <v>110</v>
      </c>
      <c r="D140" s="6" t="s">
        <v>17</v>
      </c>
      <c r="E140" s="6" t="s">
        <v>79</v>
      </c>
      <c r="F140" s="6" t="s">
        <v>111</v>
      </c>
      <c r="G140" s="6">
        <v>1</v>
      </c>
      <c r="H140" s="21">
        <v>0</v>
      </c>
      <c r="I140" s="6" t="s">
        <v>40</v>
      </c>
      <c r="J140" s="6" t="s">
        <v>22</v>
      </c>
      <c r="K140" s="6"/>
      <c r="L140" s="6" t="s">
        <v>59</v>
      </c>
      <c r="M140" s="24" t="s">
        <v>15</v>
      </c>
      <c r="N140" s="24" t="str">
        <f t="shared" si="0"/>
        <v>Dezembro</v>
      </c>
    </row>
    <row r="141" spans="1:14" ht="45" x14ac:dyDescent="0.25">
      <c r="A141" s="26">
        <v>21</v>
      </c>
      <c r="B141" s="6" t="s">
        <v>15</v>
      </c>
      <c r="C141" s="6" t="s">
        <v>112</v>
      </c>
      <c r="D141" s="6" t="s">
        <v>17</v>
      </c>
      <c r="E141" s="6" t="s">
        <v>79</v>
      </c>
      <c r="F141" s="6" t="s">
        <v>113</v>
      </c>
      <c r="G141" s="6">
        <v>1</v>
      </c>
      <c r="H141" s="21">
        <v>40000</v>
      </c>
      <c r="I141" s="6" t="s">
        <v>34</v>
      </c>
      <c r="J141" s="6" t="s">
        <v>22</v>
      </c>
      <c r="K141" s="6"/>
      <c r="L141" s="6" t="s">
        <v>59</v>
      </c>
      <c r="M141" s="24" t="s">
        <v>15</v>
      </c>
      <c r="N141" s="24" t="str">
        <f t="shared" si="0"/>
        <v>Dezembro</v>
      </c>
    </row>
    <row r="142" spans="1:14" ht="21" customHeight="1" x14ac:dyDescent="0.25">
      <c r="A142" s="5">
        <v>22</v>
      </c>
      <c r="B142" s="6" t="s">
        <v>31</v>
      </c>
      <c r="C142" s="31" t="s">
        <v>114</v>
      </c>
      <c r="D142" s="7" t="s">
        <v>17</v>
      </c>
      <c r="E142" s="7" t="s">
        <v>115</v>
      </c>
      <c r="F142" s="34" t="s">
        <v>116</v>
      </c>
      <c r="G142" s="34" t="s">
        <v>20</v>
      </c>
      <c r="H142" s="35">
        <v>10000</v>
      </c>
      <c r="I142" s="7" t="s">
        <v>34</v>
      </c>
      <c r="J142" s="7" t="s">
        <v>22</v>
      </c>
      <c r="K142" s="7"/>
      <c r="L142" s="7" t="s">
        <v>23</v>
      </c>
      <c r="M142" s="10" t="s">
        <v>28</v>
      </c>
      <c r="N142" s="10" t="str">
        <f t="shared" si="0"/>
        <v>Dezembro</v>
      </c>
    </row>
    <row r="143" spans="1:14" ht="21" customHeight="1" x14ac:dyDescent="0.25">
      <c r="A143" s="11"/>
      <c r="B143" s="6" t="s">
        <v>25</v>
      </c>
      <c r="C143" s="32"/>
      <c r="D143" s="12"/>
      <c r="E143" s="12"/>
      <c r="F143" s="36"/>
      <c r="G143" s="36"/>
      <c r="H143" s="35">
        <v>60000</v>
      </c>
      <c r="I143" s="12"/>
      <c r="J143" s="12"/>
      <c r="K143" s="12"/>
      <c r="L143" s="12"/>
      <c r="M143" s="14"/>
      <c r="N143" s="14"/>
    </row>
    <row r="144" spans="1:14" ht="21" customHeight="1" x14ac:dyDescent="0.25">
      <c r="A144" s="11"/>
      <c r="B144" s="6" t="s">
        <v>26</v>
      </c>
      <c r="C144" s="32"/>
      <c r="D144" s="12"/>
      <c r="E144" s="12"/>
      <c r="F144" s="36"/>
      <c r="G144" s="36"/>
      <c r="H144" s="35">
        <v>440000</v>
      </c>
      <c r="I144" s="12"/>
      <c r="J144" s="12"/>
      <c r="K144" s="12"/>
      <c r="L144" s="12"/>
      <c r="M144" s="14"/>
      <c r="N144" s="14"/>
    </row>
    <row r="145" spans="1:14" ht="21" customHeight="1" x14ac:dyDescent="0.25">
      <c r="A145" s="11"/>
      <c r="B145" s="6" t="s">
        <v>24</v>
      </c>
      <c r="C145" s="32"/>
      <c r="D145" s="12"/>
      <c r="E145" s="12"/>
      <c r="F145" s="36"/>
      <c r="G145" s="36"/>
      <c r="H145" s="35">
        <v>140000</v>
      </c>
      <c r="I145" s="12"/>
      <c r="J145" s="12"/>
      <c r="K145" s="12"/>
      <c r="L145" s="12"/>
      <c r="M145" s="14"/>
      <c r="N145" s="14"/>
    </row>
    <row r="146" spans="1:14" ht="21" customHeight="1" x14ac:dyDescent="0.25">
      <c r="A146" s="11"/>
      <c r="B146" s="6" t="s">
        <v>27</v>
      </c>
      <c r="C146" s="32"/>
      <c r="D146" s="12"/>
      <c r="E146" s="12"/>
      <c r="F146" s="36"/>
      <c r="G146" s="36"/>
      <c r="H146" s="35">
        <v>16000</v>
      </c>
      <c r="I146" s="12"/>
      <c r="J146" s="12"/>
      <c r="K146" s="12"/>
      <c r="L146" s="12"/>
      <c r="M146" s="14"/>
      <c r="N146" s="14"/>
    </row>
    <row r="147" spans="1:14" ht="21" customHeight="1" x14ac:dyDescent="0.25">
      <c r="A147" s="11"/>
      <c r="B147" s="6" t="s">
        <v>28</v>
      </c>
      <c r="C147" s="32"/>
      <c r="D147" s="12"/>
      <c r="E147" s="12"/>
      <c r="F147" s="36"/>
      <c r="G147" s="36"/>
      <c r="H147" s="35">
        <v>170000</v>
      </c>
      <c r="I147" s="12"/>
      <c r="J147" s="12"/>
      <c r="K147" s="12"/>
      <c r="L147" s="12"/>
      <c r="M147" s="14"/>
      <c r="N147" s="14"/>
    </row>
    <row r="148" spans="1:14" ht="21" customHeight="1" x14ac:dyDescent="0.25">
      <c r="A148" s="11"/>
      <c r="B148" s="6" t="s">
        <v>29</v>
      </c>
      <c r="C148" s="32"/>
      <c r="D148" s="12"/>
      <c r="E148" s="12"/>
      <c r="F148" s="36"/>
      <c r="G148" s="36"/>
      <c r="H148" s="35">
        <v>39000</v>
      </c>
      <c r="I148" s="12"/>
      <c r="J148" s="12"/>
      <c r="K148" s="12"/>
      <c r="L148" s="12"/>
      <c r="M148" s="14"/>
      <c r="N148" s="14"/>
    </row>
    <row r="149" spans="1:14" ht="21" customHeight="1" x14ac:dyDescent="0.25">
      <c r="A149" s="11"/>
      <c r="B149" s="6" t="s">
        <v>30</v>
      </c>
      <c r="C149" s="32"/>
      <c r="D149" s="12"/>
      <c r="E149" s="12"/>
      <c r="F149" s="36"/>
      <c r="G149" s="36"/>
      <c r="H149" s="35">
        <v>700000</v>
      </c>
      <c r="I149" s="12"/>
      <c r="J149" s="12"/>
      <c r="K149" s="12"/>
      <c r="L149" s="12"/>
      <c r="M149" s="14"/>
      <c r="N149" s="14"/>
    </row>
    <row r="150" spans="1:14" ht="21" customHeight="1" x14ac:dyDescent="0.25">
      <c r="A150" s="11"/>
      <c r="B150" s="6" t="s">
        <v>32</v>
      </c>
      <c r="C150" s="32"/>
      <c r="D150" s="12"/>
      <c r="E150" s="12"/>
      <c r="F150" s="36"/>
      <c r="G150" s="36"/>
      <c r="H150" s="35">
        <v>400000</v>
      </c>
      <c r="I150" s="12"/>
      <c r="J150" s="12"/>
      <c r="K150" s="12"/>
      <c r="L150" s="12"/>
      <c r="M150" s="14"/>
      <c r="N150" s="14"/>
    </row>
    <row r="151" spans="1:14" ht="21" customHeight="1" x14ac:dyDescent="0.25">
      <c r="A151" s="17"/>
      <c r="B151" s="6" t="s">
        <v>44</v>
      </c>
      <c r="C151" s="33"/>
      <c r="D151" s="15"/>
      <c r="E151" s="15"/>
      <c r="F151" s="37"/>
      <c r="G151" s="37"/>
      <c r="H151" s="35">
        <v>3100000</v>
      </c>
      <c r="I151" s="15"/>
      <c r="J151" s="15"/>
      <c r="K151" s="15"/>
      <c r="L151" s="15"/>
      <c r="M151" s="16"/>
      <c r="N151" s="16"/>
    </row>
    <row r="152" spans="1:14" ht="16.5" customHeight="1" x14ac:dyDescent="0.25">
      <c r="A152" s="5">
        <v>23</v>
      </c>
      <c r="B152" s="6" t="s">
        <v>44</v>
      </c>
      <c r="C152" s="31" t="s">
        <v>117</v>
      </c>
      <c r="D152" s="7" t="s">
        <v>17</v>
      </c>
      <c r="E152" s="7" t="s">
        <v>115</v>
      </c>
      <c r="F152" s="34" t="s">
        <v>118</v>
      </c>
      <c r="G152" s="34" t="s">
        <v>20</v>
      </c>
      <c r="H152" s="35">
        <v>300000</v>
      </c>
      <c r="I152" s="7" t="s">
        <v>34</v>
      </c>
      <c r="J152" s="7" t="s">
        <v>22</v>
      </c>
      <c r="K152" s="7"/>
      <c r="L152" s="7" t="s">
        <v>59</v>
      </c>
      <c r="M152" s="10" t="s">
        <v>24</v>
      </c>
      <c r="N152" s="10" t="str">
        <f t="shared" si="0"/>
        <v>Dezembro</v>
      </c>
    </row>
    <row r="153" spans="1:14" ht="21.75" customHeight="1" x14ac:dyDescent="0.25">
      <c r="A153" s="11"/>
      <c r="B153" s="6" t="s">
        <v>32</v>
      </c>
      <c r="C153" s="32"/>
      <c r="D153" s="12"/>
      <c r="E153" s="12"/>
      <c r="F153" s="36"/>
      <c r="G153" s="36"/>
      <c r="H153" s="35">
        <v>1500</v>
      </c>
      <c r="I153" s="12"/>
      <c r="J153" s="12"/>
      <c r="K153" s="12"/>
      <c r="L153" s="12"/>
      <c r="M153" s="14"/>
      <c r="N153" s="14"/>
    </row>
    <row r="154" spans="1:14" ht="19.5" customHeight="1" x14ac:dyDescent="0.25">
      <c r="A154" s="17"/>
      <c r="B154" s="6" t="s">
        <v>30</v>
      </c>
      <c r="C154" s="33"/>
      <c r="D154" s="15"/>
      <c r="E154" s="15"/>
      <c r="F154" s="37"/>
      <c r="G154" s="37"/>
      <c r="H154" s="35">
        <v>100000</v>
      </c>
      <c r="I154" s="15"/>
      <c r="J154" s="15"/>
      <c r="K154" s="15"/>
      <c r="L154" s="15"/>
      <c r="M154" s="16"/>
      <c r="N154" s="16"/>
    </row>
    <row r="155" spans="1:14" ht="21.75" customHeight="1" x14ac:dyDescent="0.25">
      <c r="A155" s="5">
        <v>24</v>
      </c>
      <c r="B155" s="6" t="s">
        <v>31</v>
      </c>
      <c r="C155" s="34" t="s">
        <v>119</v>
      </c>
      <c r="D155" s="7" t="s">
        <v>17</v>
      </c>
      <c r="E155" s="7" t="s">
        <v>115</v>
      </c>
      <c r="F155" s="34" t="s">
        <v>120</v>
      </c>
      <c r="G155" s="34" t="s">
        <v>20</v>
      </c>
      <c r="H155" s="35">
        <v>5000</v>
      </c>
      <c r="I155" s="7" t="s">
        <v>34</v>
      </c>
      <c r="J155" s="7" t="s">
        <v>22</v>
      </c>
      <c r="K155" s="7"/>
      <c r="L155" s="7" t="s">
        <v>23</v>
      </c>
      <c r="M155" s="10" t="s">
        <v>28</v>
      </c>
      <c r="N155" s="10" t="str">
        <f t="shared" si="0"/>
        <v>Dezembro</v>
      </c>
    </row>
    <row r="156" spans="1:14" ht="18" customHeight="1" x14ac:dyDescent="0.25">
      <c r="A156" s="11"/>
      <c r="B156" s="6" t="s">
        <v>25</v>
      </c>
      <c r="C156" s="36"/>
      <c r="D156" s="12"/>
      <c r="E156" s="12"/>
      <c r="F156" s="36"/>
      <c r="G156" s="36"/>
      <c r="H156" s="35">
        <v>8000</v>
      </c>
      <c r="I156" s="12"/>
      <c r="J156" s="12"/>
      <c r="K156" s="12"/>
      <c r="L156" s="12"/>
      <c r="M156" s="14"/>
      <c r="N156" s="14"/>
    </row>
    <row r="157" spans="1:14" ht="18" customHeight="1" x14ac:dyDescent="0.25">
      <c r="A157" s="11"/>
      <c r="B157" s="6" t="s">
        <v>26</v>
      </c>
      <c r="C157" s="36"/>
      <c r="D157" s="12"/>
      <c r="E157" s="12"/>
      <c r="F157" s="36"/>
      <c r="G157" s="36"/>
      <c r="H157" s="35">
        <v>250000</v>
      </c>
      <c r="I157" s="12"/>
      <c r="J157" s="12"/>
      <c r="K157" s="12"/>
      <c r="L157" s="12"/>
      <c r="M157" s="14"/>
      <c r="N157" s="14"/>
    </row>
    <row r="158" spans="1:14" ht="18" customHeight="1" x14ac:dyDescent="0.25">
      <c r="A158" s="11"/>
      <c r="B158" s="6" t="s">
        <v>24</v>
      </c>
      <c r="C158" s="36"/>
      <c r="D158" s="12"/>
      <c r="E158" s="12"/>
      <c r="F158" s="36"/>
      <c r="G158" s="36"/>
      <c r="H158" s="35">
        <v>20000</v>
      </c>
      <c r="I158" s="12"/>
      <c r="J158" s="12"/>
      <c r="K158" s="12"/>
      <c r="L158" s="12"/>
      <c r="M158" s="14"/>
      <c r="N158" s="14"/>
    </row>
    <row r="159" spans="1:14" ht="18" customHeight="1" x14ac:dyDescent="0.25">
      <c r="A159" s="11"/>
      <c r="B159" s="6" t="s">
        <v>27</v>
      </c>
      <c r="C159" s="36"/>
      <c r="D159" s="12"/>
      <c r="E159" s="12"/>
      <c r="F159" s="36"/>
      <c r="G159" s="36"/>
      <c r="H159" s="35">
        <v>10000</v>
      </c>
      <c r="I159" s="12"/>
      <c r="J159" s="12"/>
      <c r="K159" s="12"/>
      <c r="L159" s="12"/>
      <c r="M159" s="14"/>
      <c r="N159" s="14"/>
    </row>
    <row r="160" spans="1:14" ht="18" customHeight="1" x14ac:dyDescent="0.25">
      <c r="A160" s="11"/>
      <c r="B160" s="6" t="s">
        <v>28</v>
      </c>
      <c r="C160" s="36"/>
      <c r="D160" s="12"/>
      <c r="E160" s="12"/>
      <c r="F160" s="36"/>
      <c r="G160" s="36"/>
      <c r="H160" s="35">
        <v>170000</v>
      </c>
      <c r="I160" s="12"/>
      <c r="J160" s="12"/>
      <c r="K160" s="12"/>
      <c r="L160" s="12"/>
      <c r="M160" s="14"/>
      <c r="N160" s="14"/>
    </row>
    <row r="161" spans="1:14" ht="18" customHeight="1" x14ac:dyDescent="0.25">
      <c r="A161" s="11"/>
      <c r="B161" s="6" t="s">
        <v>29</v>
      </c>
      <c r="C161" s="36"/>
      <c r="D161" s="12"/>
      <c r="E161" s="12"/>
      <c r="F161" s="36"/>
      <c r="G161" s="36"/>
      <c r="H161" s="35">
        <v>12000</v>
      </c>
      <c r="I161" s="12"/>
      <c r="J161" s="12"/>
      <c r="K161" s="12"/>
      <c r="L161" s="12"/>
      <c r="M161" s="14"/>
      <c r="N161" s="14"/>
    </row>
    <row r="162" spans="1:14" ht="18" customHeight="1" x14ac:dyDescent="0.25">
      <c r="A162" s="11"/>
      <c r="B162" s="6" t="s">
        <v>30</v>
      </c>
      <c r="C162" s="36"/>
      <c r="D162" s="12"/>
      <c r="E162" s="12"/>
      <c r="F162" s="36"/>
      <c r="G162" s="36"/>
      <c r="H162" s="35">
        <v>300000</v>
      </c>
      <c r="I162" s="12"/>
      <c r="J162" s="12"/>
      <c r="K162" s="12"/>
      <c r="L162" s="12"/>
      <c r="M162" s="14"/>
      <c r="N162" s="14"/>
    </row>
    <row r="163" spans="1:14" ht="18" customHeight="1" x14ac:dyDescent="0.25">
      <c r="A163" s="11"/>
      <c r="B163" s="6" t="s">
        <v>32</v>
      </c>
      <c r="C163" s="36"/>
      <c r="D163" s="12"/>
      <c r="E163" s="12"/>
      <c r="F163" s="36"/>
      <c r="G163" s="36"/>
      <c r="H163" s="35">
        <v>80000</v>
      </c>
      <c r="I163" s="12"/>
      <c r="J163" s="12"/>
      <c r="K163" s="12"/>
      <c r="L163" s="12"/>
      <c r="M163" s="14"/>
      <c r="N163" s="14"/>
    </row>
    <row r="164" spans="1:14" ht="16.5" customHeight="1" x14ac:dyDescent="0.25">
      <c r="A164" s="17"/>
      <c r="B164" s="6" t="s">
        <v>44</v>
      </c>
      <c r="C164" s="37"/>
      <c r="D164" s="15"/>
      <c r="E164" s="15"/>
      <c r="F164" s="37"/>
      <c r="G164" s="37"/>
      <c r="H164" s="35">
        <v>200000</v>
      </c>
      <c r="I164" s="15"/>
      <c r="J164" s="15"/>
      <c r="K164" s="15"/>
      <c r="L164" s="15"/>
      <c r="M164" s="16"/>
      <c r="N164" s="16"/>
    </row>
    <row r="165" spans="1:14" ht="19.5" customHeight="1" x14ac:dyDescent="0.25">
      <c r="A165" s="5">
        <v>25</v>
      </c>
      <c r="B165" s="6" t="s">
        <v>31</v>
      </c>
      <c r="C165" s="38" t="s">
        <v>121</v>
      </c>
      <c r="D165" s="7" t="s">
        <v>37</v>
      </c>
      <c r="E165" s="7" t="s">
        <v>122</v>
      </c>
      <c r="F165" s="38" t="s">
        <v>123</v>
      </c>
      <c r="G165" s="39">
        <v>5692.87</v>
      </c>
      <c r="H165" s="35">
        <v>30000</v>
      </c>
      <c r="I165" s="7" t="s">
        <v>65</v>
      </c>
      <c r="J165" s="7" t="s">
        <v>22</v>
      </c>
      <c r="K165" s="7"/>
      <c r="L165" s="7" t="s">
        <v>41</v>
      </c>
      <c r="M165" s="10" t="s">
        <v>44</v>
      </c>
      <c r="N165" s="10" t="str">
        <f t="shared" si="0"/>
        <v>Julho</v>
      </c>
    </row>
    <row r="166" spans="1:14" ht="19.5" customHeight="1" x14ac:dyDescent="0.25">
      <c r="A166" s="11"/>
      <c r="B166" s="27" t="s">
        <v>24</v>
      </c>
      <c r="C166" s="40"/>
      <c r="D166" s="12"/>
      <c r="E166" s="12"/>
      <c r="F166" s="40"/>
      <c r="G166" s="41">
        <v>5000</v>
      </c>
      <c r="H166" s="42">
        <v>28000</v>
      </c>
      <c r="I166" s="12"/>
      <c r="J166" s="12"/>
      <c r="K166" s="12"/>
      <c r="L166" s="12"/>
      <c r="M166" s="14"/>
      <c r="N166" s="14"/>
    </row>
    <row r="167" spans="1:14" ht="19.5" customHeight="1" x14ac:dyDescent="0.25">
      <c r="A167" s="11"/>
      <c r="B167" s="27" t="s">
        <v>26</v>
      </c>
      <c r="C167" s="40"/>
      <c r="D167" s="12"/>
      <c r="E167" s="12"/>
      <c r="F167" s="40"/>
      <c r="G167" s="41">
        <v>6000</v>
      </c>
      <c r="H167" s="42">
        <v>36050</v>
      </c>
      <c r="I167" s="12"/>
      <c r="J167" s="12"/>
      <c r="K167" s="12"/>
      <c r="L167" s="12"/>
      <c r="M167" s="14"/>
      <c r="N167" s="14"/>
    </row>
    <row r="168" spans="1:14" ht="21" customHeight="1" x14ac:dyDescent="0.25">
      <c r="A168" s="11"/>
      <c r="B168" s="6" t="s">
        <v>44</v>
      </c>
      <c r="C168" s="40"/>
      <c r="D168" s="12"/>
      <c r="E168" s="12"/>
      <c r="F168" s="40"/>
      <c r="G168" s="43">
        <v>200000</v>
      </c>
      <c r="H168" s="35">
        <v>1500000</v>
      </c>
      <c r="I168" s="12"/>
      <c r="J168" s="12"/>
      <c r="K168" s="12"/>
      <c r="L168" s="12"/>
      <c r="M168" s="14"/>
      <c r="N168" s="14"/>
    </row>
    <row r="169" spans="1:14" ht="21" customHeight="1" x14ac:dyDescent="0.25">
      <c r="A169" s="11"/>
      <c r="B169" s="6" t="s">
        <v>25</v>
      </c>
      <c r="C169" s="40"/>
      <c r="D169" s="12"/>
      <c r="E169" s="12"/>
      <c r="F169" s="40"/>
      <c r="G169" s="43">
        <v>2000</v>
      </c>
      <c r="H169" s="35">
        <v>12000</v>
      </c>
      <c r="I169" s="12"/>
      <c r="J169" s="12"/>
      <c r="K169" s="12"/>
      <c r="L169" s="12"/>
      <c r="M169" s="14"/>
      <c r="N169" s="14"/>
    </row>
    <row r="170" spans="1:14" ht="21" customHeight="1" x14ac:dyDescent="0.25">
      <c r="A170" s="11"/>
      <c r="B170" s="6" t="s">
        <v>42</v>
      </c>
      <c r="C170" s="40"/>
      <c r="D170" s="12"/>
      <c r="E170" s="12"/>
      <c r="F170" s="40"/>
      <c r="G170" s="43">
        <v>6000</v>
      </c>
      <c r="H170" s="35">
        <v>36000</v>
      </c>
      <c r="I170" s="12"/>
      <c r="J170" s="12"/>
      <c r="K170" s="12"/>
      <c r="L170" s="12"/>
      <c r="M170" s="14"/>
      <c r="N170" s="14"/>
    </row>
    <row r="171" spans="1:14" ht="21" customHeight="1" x14ac:dyDescent="0.25">
      <c r="A171" s="11"/>
      <c r="B171" s="6" t="s">
        <v>27</v>
      </c>
      <c r="C171" s="40"/>
      <c r="D171" s="12"/>
      <c r="E171" s="12"/>
      <c r="F171" s="40"/>
      <c r="G171" s="43">
        <v>100000</v>
      </c>
      <c r="H171" s="35">
        <v>595000</v>
      </c>
      <c r="I171" s="12"/>
      <c r="J171" s="12"/>
      <c r="K171" s="12"/>
      <c r="L171" s="12"/>
      <c r="M171" s="14"/>
      <c r="N171" s="14"/>
    </row>
    <row r="172" spans="1:14" ht="21" customHeight="1" x14ac:dyDescent="0.25">
      <c r="A172" s="11"/>
      <c r="B172" s="6" t="s">
        <v>28</v>
      </c>
      <c r="C172" s="40"/>
      <c r="D172" s="12"/>
      <c r="E172" s="12"/>
      <c r="F172" s="40"/>
      <c r="G172" s="43">
        <v>40000</v>
      </c>
      <c r="H172" s="35">
        <v>120000</v>
      </c>
      <c r="I172" s="12"/>
      <c r="J172" s="12"/>
      <c r="K172" s="12"/>
      <c r="L172" s="12"/>
      <c r="M172" s="14"/>
      <c r="N172" s="14"/>
    </row>
    <row r="173" spans="1:14" ht="21" customHeight="1" x14ac:dyDescent="0.25">
      <c r="A173" s="11"/>
      <c r="B173" s="6" t="s">
        <v>29</v>
      </c>
      <c r="C173" s="40"/>
      <c r="D173" s="12"/>
      <c r="E173" s="12"/>
      <c r="F173" s="40"/>
      <c r="G173" s="43">
        <v>8000</v>
      </c>
      <c r="H173" s="35">
        <v>50000</v>
      </c>
      <c r="I173" s="12"/>
      <c r="J173" s="12"/>
      <c r="K173" s="12"/>
      <c r="L173" s="12"/>
      <c r="M173" s="14"/>
      <c r="N173" s="14"/>
    </row>
    <row r="174" spans="1:14" ht="21" customHeight="1" x14ac:dyDescent="0.25">
      <c r="A174" s="11"/>
      <c r="B174" s="6" t="s">
        <v>30</v>
      </c>
      <c r="C174" s="40"/>
      <c r="D174" s="12"/>
      <c r="E174" s="12"/>
      <c r="F174" s="40"/>
      <c r="G174" s="43">
        <v>70000</v>
      </c>
      <c r="H174" s="35">
        <v>450000</v>
      </c>
      <c r="I174" s="12"/>
      <c r="J174" s="12"/>
      <c r="K174" s="12"/>
      <c r="L174" s="12"/>
      <c r="M174" s="14"/>
      <c r="N174" s="14"/>
    </row>
    <row r="175" spans="1:14" ht="21" customHeight="1" x14ac:dyDescent="0.25">
      <c r="A175" s="11"/>
      <c r="B175" s="6" t="s">
        <v>32</v>
      </c>
      <c r="C175" s="40"/>
      <c r="D175" s="12"/>
      <c r="E175" s="12"/>
      <c r="F175" s="40"/>
      <c r="G175" s="43">
        <v>80000</v>
      </c>
      <c r="H175" s="35">
        <v>500000</v>
      </c>
      <c r="I175" s="12"/>
      <c r="J175" s="12"/>
      <c r="K175" s="12"/>
      <c r="L175" s="12"/>
      <c r="M175" s="14"/>
      <c r="N175" s="14"/>
    </row>
    <row r="176" spans="1:14" ht="19.5" customHeight="1" x14ac:dyDescent="0.25">
      <c r="A176" s="17"/>
      <c r="B176" s="6" t="s">
        <v>43</v>
      </c>
      <c r="C176" s="44"/>
      <c r="D176" s="15"/>
      <c r="E176" s="15"/>
      <c r="F176" s="44"/>
      <c r="G176" s="43">
        <v>3000</v>
      </c>
      <c r="H176" s="35">
        <v>16800</v>
      </c>
      <c r="I176" s="15"/>
      <c r="J176" s="15"/>
      <c r="K176" s="15"/>
      <c r="L176" s="15"/>
      <c r="M176" s="16"/>
      <c r="N176" s="16"/>
    </row>
    <row r="177" spans="1:14" ht="18.75" customHeight="1" x14ac:dyDescent="0.25">
      <c r="A177" s="5">
        <v>26</v>
      </c>
      <c r="B177" s="6" t="s">
        <v>31</v>
      </c>
      <c r="C177" s="38" t="s">
        <v>124</v>
      </c>
      <c r="D177" s="7" t="s">
        <v>37</v>
      </c>
      <c r="E177" s="7" t="s">
        <v>122</v>
      </c>
      <c r="F177" s="38" t="s">
        <v>125</v>
      </c>
      <c r="G177" s="45" t="s">
        <v>126</v>
      </c>
      <c r="H177" s="35">
        <v>15701.6</v>
      </c>
      <c r="I177" s="7" t="s">
        <v>60</v>
      </c>
      <c r="J177" s="7" t="s">
        <v>22</v>
      </c>
      <c r="K177" s="7"/>
      <c r="L177" s="7" t="s">
        <v>41</v>
      </c>
      <c r="M177" s="10" t="s">
        <v>44</v>
      </c>
      <c r="N177" s="10" t="str">
        <f t="shared" si="0"/>
        <v>Janeiro</v>
      </c>
    </row>
    <row r="178" spans="1:14" ht="20.25" customHeight="1" x14ac:dyDescent="0.25">
      <c r="A178" s="11"/>
      <c r="B178" s="6" t="s">
        <v>44</v>
      </c>
      <c r="C178" s="40"/>
      <c r="D178" s="12"/>
      <c r="E178" s="12"/>
      <c r="F178" s="40"/>
      <c r="G178" s="38" t="s">
        <v>61</v>
      </c>
      <c r="H178" s="35">
        <v>250000</v>
      </c>
      <c r="I178" s="12"/>
      <c r="J178" s="12"/>
      <c r="K178" s="12"/>
      <c r="L178" s="12"/>
      <c r="M178" s="14"/>
      <c r="N178" s="14"/>
    </row>
    <row r="179" spans="1:14" ht="20.25" customHeight="1" x14ac:dyDescent="0.25">
      <c r="A179" s="11"/>
      <c r="B179" s="6" t="s">
        <v>42</v>
      </c>
      <c r="C179" s="40"/>
      <c r="D179" s="12"/>
      <c r="E179" s="12"/>
      <c r="F179" s="40"/>
      <c r="G179" s="40"/>
      <c r="H179" s="35">
        <v>6000</v>
      </c>
      <c r="I179" s="12"/>
      <c r="J179" s="12"/>
      <c r="K179" s="12"/>
      <c r="L179" s="12"/>
      <c r="M179" s="14"/>
      <c r="N179" s="14"/>
    </row>
    <row r="180" spans="1:14" ht="20.25" customHeight="1" x14ac:dyDescent="0.25">
      <c r="A180" s="11"/>
      <c r="B180" s="6" t="s">
        <v>27</v>
      </c>
      <c r="C180" s="40"/>
      <c r="D180" s="12"/>
      <c r="E180" s="12"/>
      <c r="F180" s="40"/>
      <c r="G180" s="40"/>
      <c r="H180" s="35">
        <v>415000</v>
      </c>
      <c r="I180" s="12"/>
      <c r="J180" s="12"/>
      <c r="K180" s="12"/>
      <c r="L180" s="12"/>
      <c r="M180" s="14"/>
      <c r="N180" s="14"/>
    </row>
    <row r="181" spans="1:14" ht="20.25" customHeight="1" x14ac:dyDescent="0.25">
      <c r="A181" s="11"/>
      <c r="B181" s="6" t="s">
        <v>28</v>
      </c>
      <c r="C181" s="40"/>
      <c r="D181" s="12"/>
      <c r="E181" s="12"/>
      <c r="F181" s="40"/>
      <c r="G181" s="40"/>
      <c r="H181" s="35">
        <v>8000</v>
      </c>
      <c r="I181" s="12"/>
      <c r="J181" s="12"/>
      <c r="K181" s="12"/>
      <c r="L181" s="12"/>
      <c r="M181" s="14"/>
      <c r="N181" s="14"/>
    </row>
    <row r="182" spans="1:14" ht="20.25" customHeight="1" x14ac:dyDescent="0.25">
      <c r="A182" s="11"/>
      <c r="B182" s="6" t="s">
        <v>29</v>
      </c>
      <c r="C182" s="40"/>
      <c r="D182" s="12"/>
      <c r="E182" s="12"/>
      <c r="F182" s="40"/>
      <c r="G182" s="40"/>
      <c r="H182" s="35">
        <v>12000</v>
      </c>
      <c r="I182" s="12"/>
      <c r="J182" s="12"/>
      <c r="K182" s="12"/>
      <c r="L182" s="12"/>
      <c r="M182" s="14"/>
      <c r="N182" s="14"/>
    </row>
    <row r="183" spans="1:14" ht="20.25" customHeight="1" x14ac:dyDescent="0.25">
      <c r="A183" s="11"/>
      <c r="B183" s="6" t="s">
        <v>30</v>
      </c>
      <c r="C183" s="40"/>
      <c r="D183" s="12"/>
      <c r="E183" s="12"/>
      <c r="F183" s="40"/>
      <c r="G183" s="40"/>
      <c r="H183" s="35">
        <v>36000</v>
      </c>
      <c r="I183" s="12"/>
      <c r="J183" s="12"/>
      <c r="K183" s="12"/>
      <c r="L183" s="12"/>
      <c r="M183" s="14"/>
      <c r="N183" s="14"/>
    </row>
    <row r="184" spans="1:14" ht="20.25" customHeight="1" x14ac:dyDescent="0.25">
      <c r="A184" s="11"/>
      <c r="B184" s="6" t="s">
        <v>32</v>
      </c>
      <c r="C184" s="40"/>
      <c r="D184" s="12"/>
      <c r="E184" s="12"/>
      <c r="F184" s="40"/>
      <c r="G184" s="44"/>
      <c r="H184" s="35">
        <v>70000</v>
      </c>
      <c r="I184" s="12"/>
      <c r="J184" s="12"/>
      <c r="K184" s="12"/>
      <c r="L184" s="12"/>
      <c r="M184" s="14"/>
      <c r="N184" s="14"/>
    </row>
    <row r="185" spans="1:14" ht="21.75" customHeight="1" x14ac:dyDescent="0.25">
      <c r="A185" s="17"/>
      <c r="B185" s="6" t="s">
        <v>43</v>
      </c>
      <c r="C185" s="44"/>
      <c r="D185" s="15"/>
      <c r="E185" s="15"/>
      <c r="F185" s="44"/>
      <c r="G185" s="45" t="s">
        <v>127</v>
      </c>
      <c r="H185" s="35">
        <v>500</v>
      </c>
      <c r="I185" s="15"/>
      <c r="J185" s="15"/>
      <c r="K185" s="15"/>
      <c r="L185" s="15"/>
      <c r="M185" s="16"/>
      <c r="N185" s="16"/>
    </row>
    <row r="186" spans="1:14" ht="39.75" customHeight="1" x14ac:dyDescent="0.25">
      <c r="A186" s="26">
        <v>27</v>
      </c>
      <c r="B186" s="6" t="s">
        <v>31</v>
      </c>
      <c r="C186" s="45" t="s">
        <v>128</v>
      </c>
      <c r="D186" s="6" t="s">
        <v>129</v>
      </c>
      <c r="E186" s="6" t="s">
        <v>130</v>
      </c>
      <c r="F186" s="45" t="s">
        <v>131</v>
      </c>
      <c r="G186" s="45">
        <v>1</v>
      </c>
      <c r="H186" s="46">
        <v>300000</v>
      </c>
      <c r="I186" s="6" t="s">
        <v>77</v>
      </c>
      <c r="J186" s="6" t="s">
        <v>58</v>
      </c>
      <c r="K186" s="6"/>
      <c r="L186" s="6" t="s">
        <v>132</v>
      </c>
      <c r="M186" s="24" t="s">
        <v>31</v>
      </c>
      <c r="N186" s="24" t="str">
        <f t="shared" si="0"/>
        <v>Abril</v>
      </c>
    </row>
    <row r="187" spans="1:14" ht="45" x14ac:dyDescent="0.25">
      <c r="A187" s="26">
        <v>28</v>
      </c>
      <c r="B187" s="6" t="s">
        <v>31</v>
      </c>
      <c r="C187" s="45" t="s">
        <v>133</v>
      </c>
      <c r="D187" s="6" t="s">
        <v>134</v>
      </c>
      <c r="E187" s="6" t="s">
        <v>135</v>
      </c>
      <c r="F187" s="45" t="s">
        <v>136</v>
      </c>
      <c r="G187" s="45" t="s">
        <v>20</v>
      </c>
      <c r="H187" s="46">
        <v>1818996.24</v>
      </c>
      <c r="I187" s="6" t="s">
        <v>34</v>
      </c>
      <c r="J187" s="6" t="s">
        <v>22</v>
      </c>
      <c r="K187" s="6"/>
      <c r="L187" s="6" t="s">
        <v>23</v>
      </c>
      <c r="M187" s="24" t="s">
        <v>31</v>
      </c>
      <c r="N187" s="24" t="str">
        <f t="shared" si="0"/>
        <v>Dezembro</v>
      </c>
    </row>
    <row r="188" spans="1:14" ht="45" x14ac:dyDescent="0.25">
      <c r="A188" s="26">
        <v>29</v>
      </c>
      <c r="B188" s="6" t="s">
        <v>31</v>
      </c>
      <c r="C188" s="47" t="s">
        <v>137</v>
      </c>
      <c r="D188" s="6" t="s">
        <v>134</v>
      </c>
      <c r="E188" s="6" t="s">
        <v>135</v>
      </c>
      <c r="F188" s="47" t="s">
        <v>136</v>
      </c>
      <c r="G188" s="45" t="s">
        <v>20</v>
      </c>
      <c r="H188" s="48">
        <v>6954000</v>
      </c>
      <c r="I188" s="6" t="s">
        <v>34</v>
      </c>
      <c r="J188" s="6" t="s">
        <v>22</v>
      </c>
      <c r="K188" s="6"/>
      <c r="L188" s="6" t="s">
        <v>23</v>
      </c>
      <c r="M188" s="24" t="s">
        <v>31</v>
      </c>
      <c r="N188" s="24" t="str">
        <f t="shared" si="0"/>
        <v>Dezembro</v>
      </c>
    </row>
    <row r="189" spans="1:14" ht="48.75" customHeight="1" x14ac:dyDescent="0.25">
      <c r="A189" s="26">
        <v>30</v>
      </c>
      <c r="B189" s="6" t="s">
        <v>31</v>
      </c>
      <c r="C189" s="45" t="s">
        <v>138</v>
      </c>
      <c r="D189" s="6" t="s">
        <v>17</v>
      </c>
      <c r="E189" s="6" t="s">
        <v>107</v>
      </c>
      <c r="F189" s="45" t="s">
        <v>139</v>
      </c>
      <c r="G189" s="45" t="s">
        <v>140</v>
      </c>
      <c r="H189" s="46">
        <v>1100000</v>
      </c>
      <c r="I189" s="6" t="s">
        <v>21</v>
      </c>
      <c r="J189" s="6" t="s">
        <v>58</v>
      </c>
      <c r="K189" s="6"/>
      <c r="L189" s="6" t="s">
        <v>109</v>
      </c>
      <c r="M189" s="24" t="s">
        <v>31</v>
      </c>
      <c r="N189" s="24" t="str">
        <f t="shared" si="0"/>
        <v>Junho</v>
      </c>
    </row>
    <row r="190" spans="1:14" ht="42" customHeight="1" x14ac:dyDescent="0.25">
      <c r="A190" s="26">
        <v>31</v>
      </c>
      <c r="B190" s="6" t="s">
        <v>31</v>
      </c>
      <c r="C190" s="45" t="s">
        <v>141</v>
      </c>
      <c r="D190" s="6" t="s">
        <v>134</v>
      </c>
      <c r="E190" s="6" t="s">
        <v>142</v>
      </c>
      <c r="F190" s="45" t="s">
        <v>143</v>
      </c>
      <c r="G190" s="45" t="s">
        <v>144</v>
      </c>
      <c r="H190" s="46">
        <v>160000</v>
      </c>
      <c r="I190" s="6" t="s">
        <v>98</v>
      </c>
      <c r="J190" s="6" t="s">
        <v>22</v>
      </c>
      <c r="K190" s="6"/>
      <c r="L190" s="6" t="s">
        <v>41</v>
      </c>
      <c r="M190" s="24" t="s">
        <v>31</v>
      </c>
      <c r="N190" s="24" t="str">
        <f t="shared" si="0"/>
        <v>Março</v>
      </c>
    </row>
    <row r="191" spans="1:14" ht="40.5" customHeight="1" x14ac:dyDescent="0.25">
      <c r="A191" s="26">
        <v>32</v>
      </c>
      <c r="B191" s="6" t="s">
        <v>31</v>
      </c>
      <c r="C191" s="45" t="s">
        <v>145</v>
      </c>
      <c r="D191" s="6" t="s">
        <v>134</v>
      </c>
      <c r="E191" s="6" t="s">
        <v>146</v>
      </c>
      <c r="F191" s="45" t="s">
        <v>147</v>
      </c>
      <c r="G191" s="45" t="s">
        <v>148</v>
      </c>
      <c r="H191" s="46">
        <v>700000</v>
      </c>
      <c r="I191" s="6" t="s">
        <v>34</v>
      </c>
      <c r="J191" s="6" t="s">
        <v>22</v>
      </c>
      <c r="K191" s="6"/>
      <c r="L191" s="6" t="s">
        <v>109</v>
      </c>
      <c r="M191" s="24" t="s">
        <v>31</v>
      </c>
      <c r="N191" s="24" t="str">
        <f t="shared" si="0"/>
        <v>Dezembro</v>
      </c>
    </row>
    <row r="192" spans="1:14" ht="84.75" customHeight="1" x14ac:dyDescent="0.25">
      <c r="A192" s="26">
        <v>33</v>
      </c>
      <c r="B192" s="6" t="s">
        <v>31</v>
      </c>
      <c r="C192" s="49" t="s">
        <v>149</v>
      </c>
      <c r="D192" s="6" t="s">
        <v>134</v>
      </c>
      <c r="E192" s="6" t="s">
        <v>142</v>
      </c>
      <c r="F192" s="49" t="s">
        <v>150</v>
      </c>
      <c r="G192" s="45" t="s">
        <v>151</v>
      </c>
      <c r="H192" s="46">
        <v>25000</v>
      </c>
      <c r="I192" s="6" t="s">
        <v>65</v>
      </c>
      <c r="J192" s="6" t="s">
        <v>58</v>
      </c>
      <c r="K192" s="6"/>
      <c r="L192" s="6" t="s">
        <v>41</v>
      </c>
      <c r="M192" s="24" t="s">
        <v>31</v>
      </c>
      <c r="N192" s="24" t="str">
        <f t="shared" si="0"/>
        <v>Julho</v>
      </c>
    </row>
    <row r="193" spans="1:14" ht="54" customHeight="1" x14ac:dyDescent="0.25">
      <c r="A193" s="26">
        <v>34</v>
      </c>
      <c r="B193" s="6" t="s">
        <v>31</v>
      </c>
      <c r="C193" s="49" t="s">
        <v>152</v>
      </c>
      <c r="D193" s="6" t="s">
        <v>134</v>
      </c>
      <c r="E193" s="6" t="s">
        <v>146</v>
      </c>
      <c r="F193" s="49" t="s">
        <v>153</v>
      </c>
      <c r="G193" s="45" t="s">
        <v>154</v>
      </c>
      <c r="H193" s="46">
        <v>339500</v>
      </c>
      <c r="I193" s="6" t="s">
        <v>76</v>
      </c>
      <c r="J193" s="6" t="s">
        <v>58</v>
      </c>
      <c r="K193" s="6"/>
      <c r="L193" s="6" t="s">
        <v>132</v>
      </c>
      <c r="M193" s="24" t="s">
        <v>31</v>
      </c>
      <c r="N193" s="24" t="str">
        <f t="shared" si="0"/>
        <v>Maio</v>
      </c>
    </row>
    <row r="194" spans="1:14" ht="36.75" customHeight="1" x14ac:dyDescent="0.25">
      <c r="A194" s="26">
        <v>35</v>
      </c>
      <c r="B194" s="6" t="s">
        <v>31</v>
      </c>
      <c r="C194" s="49" t="s">
        <v>155</v>
      </c>
      <c r="D194" s="6" t="s">
        <v>134</v>
      </c>
      <c r="E194" s="6" t="s">
        <v>142</v>
      </c>
      <c r="F194" s="49" t="s">
        <v>156</v>
      </c>
      <c r="G194" s="45" t="s">
        <v>157</v>
      </c>
      <c r="H194" s="46">
        <v>80000</v>
      </c>
      <c r="I194" s="6" t="s">
        <v>65</v>
      </c>
      <c r="J194" s="6" t="s">
        <v>58</v>
      </c>
      <c r="K194" s="6"/>
      <c r="L194" s="6" t="s">
        <v>41</v>
      </c>
      <c r="M194" s="24" t="s">
        <v>31</v>
      </c>
      <c r="N194" s="24" t="str">
        <f t="shared" si="0"/>
        <v>Julho</v>
      </c>
    </row>
    <row r="195" spans="1:14" ht="30" x14ac:dyDescent="0.25">
      <c r="A195" s="26">
        <v>36</v>
      </c>
      <c r="B195" s="6" t="s">
        <v>31</v>
      </c>
      <c r="C195" s="45" t="s">
        <v>158</v>
      </c>
      <c r="D195" s="6" t="s">
        <v>89</v>
      </c>
      <c r="E195" s="6" t="s">
        <v>159</v>
      </c>
      <c r="F195" s="45" t="s">
        <v>160</v>
      </c>
      <c r="G195" s="45" t="s">
        <v>161</v>
      </c>
      <c r="H195" s="46">
        <v>1000</v>
      </c>
      <c r="I195" s="6" t="s">
        <v>98</v>
      </c>
      <c r="J195" s="6" t="s">
        <v>58</v>
      </c>
      <c r="K195" s="6"/>
      <c r="L195" s="6" t="s">
        <v>41</v>
      </c>
      <c r="M195" s="24" t="s">
        <v>31</v>
      </c>
      <c r="N195" s="24" t="str">
        <f t="shared" si="0"/>
        <v>Março</v>
      </c>
    </row>
    <row r="196" spans="1:14" ht="45" x14ac:dyDescent="0.25">
      <c r="A196" s="26">
        <v>37</v>
      </c>
      <c r="B196" s="6" t="s">
        <v>31</v>
      </c>
      <c r="C196" s="49" t="s">
        <v>162</v>
      </c>
      <c r="D196" s="6" t="s">
        <v>129</v>
      </c>
      <c r="E196" s="6" t="s">
        <v>163</v>
      </c>
      <c r="F196" s="49" t="s">
        <v>164</v>
      </c>
      <c r="G196" s="49">
        <v>1</v>
      </c>
      <c r="H196" s="35">
        <v>180000</v>
      </c>
      <c r="I196" s="6" t="s">
        <v>65</v>
      </c>
      <c r="J196" s="6" t="s">
        <v>58</v>
      </c>
      <c r="K196" s="6"/>
      <c r="L196" s="6" t="s">
        <v>132</v>
      </c>
      <c r="M196" s="24" t="s">
        <v>31</v>
      </c>
      <c r="N196" s="24" t="str">
        <f t="shared" si="0"/>
        <v>Julho</v>
      </c>
    </row>
    <row r="197" spans="1:14" ht="45" x14ac:dyDescent="0.25">
      <c r="A197" s="26">
        <v>38</v>
      </c>
      <c r="B197" s="6" t="s">
        <v>31</v>
      </c>
      <c r="C197" s="45" t="s">
        <v>165</v>
      </c>
      <c r="D197" s="6" t="s">
        <v>37</v>
      </c>
      <c r="E197" s="6" t="s">
        <v>166</v>
      </c>
      <c r="F197" s="45" t="s">
        <v>164</v>
      </c>
      <c r="G197" s="45" t="s">
        <v>167</v>
      </c>
      <c r="H197" s="46">
        <v>100000</v>
      </c>
      <c r="I197" s="6" t="s">
        <v>65</v>
      </c>
      <c r="J197" s="6" t="s">
        <v>58</v>
      </c>
      <c r="K197" s="6"/>
      <c r="L197" s="6" t="s">
        <v>41</v>
      </c>
      <c r="M197" s="24" t="s">
        <v>31</v>
      </c>
      <c r="N197" s="24" t="str">
        <f t="shared" si="0"/>
        <v>Julho</v>
      </c>
    </row>
    <row r="198" spans="1:14" ht="45" x14ac:dyDescent="0.25">
      <c r="A198" s="26">
        <v>39</v>
      </c>
      <c r="B198" s="6" t="s">
        <v>31</v>
      </c>
      <c r="C198" s="49" t="s">
        <v>168</v>
      </c>
      <c r="D198" s="6" t="s">
        <v>17</v>
      </c>
      <c r="E198" s="6" t="s">
        <v>107</v>
      </c>
      <c r="F198" s="49" t="s">
        <v>169</v>
      </c>
      <c r="G198" s="49" t="s">
        <v>161</v>
      </c>
      <c r="H198" s="35">
        <v>180000</v>
      </c>
      <c r="I198" s="6" t="s">
        <v>98</v>
      </c>
      <c r="J198" s="6" t="s">
        <v>58</v>
      </c>
      <c r="K198" s="6"/>
      <c r="L198" s="6" t="s">
        <v>41</v>
      </c>
      <c r="M198" s="24" t="s">
        <v>31</v>
      </c>
      <c r="N198" s="24" t="str">
        <f t="shared" si="0"/>
        <v>Março</v>
      </c>
    </row>
    <row r="199" spans="1:14" ht="24" customHeight="1" x14ac:dyDescent="0.25">
      <c r="A199" s="5">
        <v>40</v>
      </c>
      <c r="B199" s="6" t="s">
        <v>31</v>
      </c>
      <c r="C199" s="34" t="s">
        <v>170</v>
      </c>
      <c r="D199" s="7" t="s">
        <v>17</v>
      </c>
      <c r="E199" s="7" t="s">
        <v>171</v>
      </c>
      <c r="F199" s="34" t="s">
        <v>172</v>
      </c>
      <c r="G199" s="45">
        <v>6</v>
      </c>
      <c r="H199" s="35">
        <v>5000</v>
      </c>
      <c r="I199" s="6" t="s">
        <v>65</v>
      </c>
      <c r="J199" s="7" t="s">
        <v>22</v>
      </c>
      <c r="K199" s="7"/>
      <c r="L199" s="7" t="s">
        <v>75</v>
      </c>
      <c r="M199" s="10" t="s">
        <v>44</v>
      </c>
      <c r="N199" s="24" t="str">
        <f t="shared" si="0"/>
        <v>Julho</v>
      </c>
    </row>
    <row r="200" spans="1:14" ht="24.75" customHeight="1" x14ac:dyDescent="0.25">
      <c r="A200" s="11"/>
      <c r="B200" s="6" t="s">
        <v>42</v>
      </c>
      <c r="C200" s="36"/>
      <c r="D200" s="12"/>
      <c r="E200" s="12"/>
      <c r="F200" s="36"/>
      <c r="G200" s="45">
        <v>4</v>
      </c>
      <c r="H200" s="35">
        <v>4000</v>
      </c>
      <c r="I200" s="6" t="s">
        <v>98</v>
      </c>
      <c r="J200" s="12"/>
      <c r="K200" s="12"/>
      <c r="L200" s="12"/>
      <c r="M200" s="14"/>
      <c r="N200" s="24" t="str">
        <f t="shared" si="0"/>
        <v>Março</v>
      </c>
    </row>
    <row r="201" spans="1:14" ht="24.75" customHeight="1" x14ac:dyDescent="0.25">
      <c r="A201" s="11"/>
      <c r="B201" s="6" t="s">
        <v>28</v>
      </c>
      <c r="C201" s="36"/>
      <c r="D201" s="12"/>
      <c r="E201" s="12"/>
      <c r="F201" s="36"/>
      <c r="G201" s="45">
        <v>5</v>
      </c>
      <c r="H201" s="35">
        <v>5000</v>
      </c>
      <c r="I201" s="6" t="s">
        <v>60</v>
      </c>
      <c r="J201" s="12"/>
      <c r="K201" s="12"/>
      <c r="L201" s="12"/>
      <c r="M201" s="14"/>
      <c r="N201" s="10" t="str">
        <f>IF(I201="Janeiro","Dezembro",IF(I201="Fevereiro","Dezembro",IF(I201="Março","Janeiro",IF(I201="Abril","Janeiro",IF(I201="Maio","Fevereiro",IF(I201="Junho","Março",IF(I201="Julho","Abril",IF(I201="Agosto","Maio",IF(I201="Setembro","Junho",IF(I201="Outubro","Julho",IF(I201="Novembro","Agosto",IF(I201="Dezembro","Setembro"))))))))))))</f>
        <v>Janeiro</v>
      </c>
    </row>
    <row r="202" spans="1:14" ht="24.75" customHeight="1" x14ac:dyDescent="0.25">
      <c r="A202" s="11"/>
      <c r="B202" s="6" t="s">
        <v>30</v>
      </c>
      <c r="C202" s="36"/>
      <c r="D202" s="12"/>
      <c r="E202" s="12"/>
      <c r="F202" s="36"/>
      <c r="G202" s="45">
        <v>5</v>
      </c>
      <c r="H202" s="35">
        <v>15000</v>
      </c>
      <c r="I202" s="6" t="s">
        <v>60</v>
      </c>
      <c r="J202" s="12"/>
      <c r="K202" s="12"/>
      <c r="L202" s="12"/>
      <c r="M202" s="14"/>
      <c r="N202" s="14"/>
    </row>
    <row r="203" spans="1:14" ht="24.75" customHeight="1" x14ac:dyDescent="0.25">
      <c r="A203" s="11"/>
      <c r="B203" s="27" t="s">
        <v>32</v>
      </c>
      <c r="C203" s="36"/>
      <c r="D203" s="12"/>
      <c r="E203" s="12"/>
      <c r="F203" s="36"/>
      <c r="G203" s="50">
        <v>17</v>
      </c>
      <c r="H203" s="42">
        <v>22000</v>
      </c>
      <c r="I203" s="27" t="s">
        <v>34</v>
      </c>
      <c r="J203" s="12"/>
      <c r="K203" s="12"/>
      <c r="L203" s="12"/>
      <c r="M203" s="14"/>
      <c r="N203" s="14"/>
    </row>
    <row r="204" spans="1:14" ht="24.75" customHeight="1" x14ac:dyDescent="0.25">
      <c r="A204" s="11"/>
      <c r="B204" s="27" t="s">
        <v>44</v>
      </c>
      <c r="C204" s="36"/>
      <c r="D204" s="12"/>
      <c r="E204" s="12"/>
      <c r="F204" s="36"/>
      <c r="G204" s="50">
        <v>3</v>
      </c>
      <c r="H204" s="42">
        <v>20000</v>
      </c>
      <c r="I204" s="27" t="s">
        <v>40</v>
      </c>
      <c r="J204" s="12"/>
      <c r="K204" s="12"/>
      <c r="L204" s="12"/>
      <c r="M204" s="14"/>
      <c r="N204" s="14"/>
    </row>
    <row r="205" spans="1:14" ht="24.75" customHeight="1" x14ac:dyDescent="0.25">
      <c r="A205" s="11"/>
      <c r="B205" s="27" t="s">
        <v>27</v>
      </c>
      <c r="C205" s="36"/>
      <c r="D205" s="12"/>
      <c r="E205" s="12"/>
      <c r="F205" s="36"/>
      <c r="G205" s="50">
        <v>2</v>
      </c>
      <c r="H205" s="42">
        <v>60000</v>
      </c>
      <c r="I205" s="27" t="s">
        <v>60</v>
      </c>
      <c r="J205" s="12"/>
      <c r="K205" s="12"/>
      <c r="L205" s="12"/>
      <c r="M205" s="14"/>
      <c r="N205" s="14"/>
    </row>
    <row r="206" spans="1:14" ht="24.75" customHeight="1" x14ac:dyDescent="0.25">
      <c r="A206" s="11"/>
      <c r="B206" s="27" t="s">
        <v>25</v>
      </c>
      <c r="C206" s="36"/>
      <c r="D206" s="12"/>
      <c r="E206" s="12"/>
      <c r="F206" s="36"/>
      <c r="G206" s="50">
        <v>1</v>
      </c>
      <c r="H206" s="42">
        <v>500</v>
      </c>
      <c r="I206" s="51" t="s">
        <v>173</v>
      </c>
      <c r="J206" s="12"/>
      <c r="K206" s="12"/>
      <c r="L206" s="12"/>
      <c r="M206" s="14"/>
      <c r="N206" s="14"/>
    </row>
    <row r="207" spans="1:14" ht="24.75" customHeight="1" x14ac:dyDescent="0.25">
      <c r="A207" s="11"/>
      <c r="B207" s="27" t="s">
        <v>24</v>
      </c>
      <c r="C207" s="36"/>
      <c r="D207" s="12"/>
      <c r="E207" s="12"/>
      <c r="F207" s="36"/>
      <c r="G207" s="50">
        <v>2</v>
      </c>
      <c r="H207" s="42">
        <v>10000</v>
      </c>
      <c r="I207" s="52"/>
      <c r="J207" s="12"/>
      <c r="K207" s="12"/>
      <c r="L207" s="12"/>
      <c r="M207" s="14"/>
      <c r="N207" s="14"/>
    </row>
    <row r="208" spans="1:14" ht="24.75" customHeight="1" x14ac:dyDescent="0.25">
      <c r="A208" s="11"/>
      <c r="B208" s="27" t="s">
        <v>29</v>
      </c>
      <c r="C208" s="36"/>
      <c r="D208" s="12"/>
      <c r="E208" s="12"/>
      <c r="F208" s="36"/>
      <c r="G208" s="50">
        <v>3</v>
      </c>
      <c r="H208" s="42">
        <v>3000</v>
      </c>
      <c r="I208" s="53"/>
      <c r="J208" s="12"/>
      <c r="K208" s="12"/>
      <c r="L208" s="12"/>
      <c r="M208" s="14"/>
      <c r="N208" s="14"/>
    </row>
    <row r="209" spans="1:14" ht="24.75" customHeight="1" x14ac:dyDescent="0.25">
      <c r="A209" s="11"/>
      <c r="B209" s="27" t="s">
        <v>26</v>
      </c>
      <c r="C209" s="36"/>
      <c r="D209" s="12"/>
      <c r="E209" s="12"/>
      <c r="F209" s="36"/>
      <c r="G209" s="50">
        <v>1</v>
      </c>
      <c r="H209" s="42">
        <v>500</v>
      </c>
      <c r="I209" s="29" t="s">
        <v>76</v>
      </c>
      <c r="J209" s="12"/>
      <c r="K209" s="12"/>
      <c r="L209" s="12"/>
      <c r="M209" s="14"/>
      <c r="N209" s="14"/>
    </row>
    <row r="210" spans="1:14" ht="21" customHeight="1" x14ac:dyDescent="0.25">
      <c r="A210" s="17"/>
      <c r="B210" s="6" t="s">
        <v>43</v>
      </c>
      <c r="C210" s="37"/>
      <c r="D210" s="15"/>
      <c r="E210" s="15"/>
      <c r="F210" s="37"/>
      <c r="G210" s="45">
        <v>1</v>
      </c>
      <c r="H210" s="35">
        <v>500</v>
      </c>
      <c r="I210" s="6" t="s">
        <v>60</v>
      </c>
      <c r="J210" s="15"/>
      <c r="K210" s="15"/>
      <c r="L210" s="15"/>
      <c r="M210" s="16"/>
      <c r="N210" s="16"/>
    </row>
    <row r="211" spans="1:14" ht="41.25" customHeight="1" x14ac:dyDescent="0.25">
      <c r="A211" s="5">
        <v>41</v>
      </c>
      <c r="B211" s="6" t="s">
        <v>31</v>
      </c>
      <c r="C211" s="34" t="s">
        <v>174</v>
      </c>
      <c r="D211" s="7" t="s">
        <v>37</v>
      </c>
      <c r="E211" s="7" t="s">
        <v>175</v>
      </c>
      <c r="F211" s="49" t="s">
        <v>176</v>
      </c>
      <c r="G211" s="49" t="s">
        <v>177</v>
      </c>
      <c r="H211" s="35">
        <v>50000</v>
      </c>
      <c r="I211" s="7" t="s">
        <v>81</v>
      </c>
      <c r="J211" s="7" t="s">
        <v>22</v>
      </c>
      <c r="K211" s="7"/>
      <c r="L211" s="7" t="s">
        <v>41</v>
      </c>
      <c r="M211" s="10" t="s">
        <v>43</v>
      </c>
      <c r="N211" s="10" t="str">
        <f t="shared" si="0"/>
        <v>Agosto</v>
      </c>
    </row>
    <row r="212" spans="1:14" ht="43.5" customHeight="1" x14ac:dyDescent="0.25">
      <c r="A212" s="11"/>
      <c r="B212" s="6" t="s">
        <v>25</v>
      </c>
      <c r="C212" s="36"/>
      <c r="D212" s="12"/>
      <c r="E212" s="12"/>
      <c r="F212" s="49" t="s">
        <v>178</v>
      </c>
      <c r="G212" s="34" t="s">
        <v>61</v>
      </c>
      <c r="H212" s="35">
        <v>10000</v>
      </c>
      <c r="I212" s="12"/>
      <c r="J212" s="12"/>
      <c r="K212" s="12"/>
      <c r="L212" s="12"/>
      <c r="M212" s="14"/>
      <c r="N212" s="14"/>
    </row>
    <row r="213" spans="1:14" ht="27.75" customHeight="1" x14ac:dyDescent="0.25">
      <c r="A213" s="11"/>
      <c r="B213" s="6" t="s">
        <v>26</v>
      </c>
      <c r="C213" s="36"/>
      <c r="D213" s="12"/>
      <c r="E213" s="12"/>
      <c r="F213" s="49" t="s">
        <v>179</v>
      </c>
      <c r="G213" s="36"/>
      <c r="H213" s="35">
        <v>100000</v>
      </c>
      <c r="I213" s="12"/>
      <c r="J213" s="12"/>
      <c r="K213" s="12"/>
      <c r="L213" s="12"/>
      <c r="M213" s="14"/>
      <c r="N213" s="14"/>
    </row>
    <row r="214" spans="1:14" ht="65.25" customHeight="1" x14ac:dyDescent="0.25">
      <c r="A214" s="11"/>
      <c r="B214" s="6" t="s">
        <v>29</v>
      </c>
      <c r="C214" s="36"/>
      <c r="D214" s="12"/>
      <c r="E214" s="12"/>
      <c r="F214" s="49" t="s">
        <v>180</v>
      </c>
      <c r="G214" s="36"/>
      <c r="H214" s="35">
        <v>2500</v>
      </c>
      <c r="I214" s="12"/>
      <c r="J214" s="12"/>
      <c r="K214" s="12"/>
      <c r="L214" s="12"/>
      <c r="M214" s="14"/>
      <c r="N214" s="14"/>
    </row>
    <row r="215" spans="1:14" ht="43.5" customHeight="1" x14ac:dyDescent="0.25">
      <c r="A215" s="11"/>
      <c r="B215" s="6" t="s">
        <v>30</v>
      </c>
      <c r="C215" s="36"/>
      <c r="D215" s="12"/>
      <c r="E215" s="12"/>
      <c r="F215" s="49" t="s">
        <v>181</v>
      </c>
      <c r="G215" s="36"/>
      <c r="H215" s="35">
        <v>60000</v>
      </c>
      <c r="I215" s="12"/>
      <c r="J215" s="12"/>
      <c r="K215" s="12"/>
      <c r="L215" s="12"/>
      <c r="M215" s="14"/>
      <c r="N215" s="14"/>
    </row>
    <row r="216" spans="1:14" ht="54.75" customHeight="1" x14ac:dyDescent="0.25">
      <c r="A216" s="11"/>
      <c r="B216" s="6" t="s">
        <v>32</v>
      </c>
      <c r="C216" s="36"/>
      <c r="D216" s="12"/>
      <c r="E216" s="12"/>
      <c r="F216" s="49" t="s">
        <v>182</v>
      </c>
      <c r="G216" s="36"/>
      <c r="H216" s="35">
        <v>20000</v>
      </c>
      <c r="I216" s="12"/>
      <c r="J216" s="12"/>
      <c r="K216" s="12"/>
      <c r="L216" s="12"/>
      <c r="M216" s="14"/>
      <c r="N216" s="14"/>
    </row>
    <row r="217" spans="1:14" ht="34.5" customHeight="1" x14ac:dyDescent="0.25">
      <c r="A217" s="17"/>
      <c r="B217" s="6" t="s">
        <v>44</v>
      </c>
      <c r="C217" s="37"/>
      <c r="D217" s="15"/>
      <c r="E217" s="15"/>
      <c r="F217" s="49" t="s">
        <v>183</v>
      </c>
      <c r="G217" s="37"/>
      <c r="H217" s="35">
        <v>200000</v>
      </c>
      <c r="I217" s="15"/>
      <c r="J217" s="15"/>
      <c r="K217" s="15"/>
      <c r="L217" s="15"/>
      <c r="M217" s="16"/>
      <c r="N217" s="16"/>
    </row>
    <row r="218" spans="1:14" ht="50.25" customHeight="1" x14ac:dyDescent="0.25">
      <c r="A218" s="26">
        <v>42</v>
      </c>
      <c r="B218" s="6" t="s">
        <v>31</v>
      </c>
      <c r="C218" s="49" t="s">
        <v>184</v>
      </c>
      <c r="D218" s="6" t="s">
        <v>17</v>
      </c>
      <c r="E218" s="6" t="s">
        <v>107</v>
      </c>
      <c r="F218" s="45" t="s">
        <v>185</v>
      </c>
      <c r="G218" s="49">
        <v>1</v>
      </c>
      <c r="H218" s="35">
        <v>250000</v>
      </c>
      <c r="I218" s="6" t="s">
        <v>76</v>
      </c>
      <c r="J218" s="6" t="s">
        <v>58</v>
      </c>
      <c r="K218" s="6"/>
      <c r="L218" s="6" t="s">
        <v>132</v>
      </c>
      <c r="M218" s="24" t="s">
        <v>31</v>
      </c>
      <c r="N218" s="24" t="str">
        <f t="shared" si="0"/>
        <v>Maio</v>
      </c>
    </row>
    <row r="219" spans="1:14" ht="67.5" customHeight="1" x14ac:dyDescent="0.25">
      <c r="A219" s="26">
        <v>43</v>
      </c>
      <c r="B219" s="6" t="s">
        <v>31</v>
      </c>
      <c r="C219" s="45" t="s">
        <v>186</v>
      </c>
      <c r="D219" s="6" t="s">
        <v>17</v>
      </c>
      <c r="E219" s="6" t="s">
        <v>107</v>
      </c>
      <c r="F219" s="45" t="s">
        <v>185</v>
      </c>
      <c r="G219" s="45">
        <v>2</v>
      </c>
      <c r="H219" s="46">
        <v>773000</v>
      </c>
      <c r="I219" s="6" t="s">
        <v>76</v>
      </c>
      <c r="J219" s="6" t="s">
        <v>22</v>
      </c>
      <c r="K219" s="6"/>
      <c r="L219" s="6" t="s">
        <v>132</v>
      </c>
      <c r="M219" s="24" t="s">
        <v>31</v>
      </c>
      <c r="N219" s="24" t="str">
        <f t="shared" si="0"/>
        <v>Maio</v>
      </c>
    </row>
    <row r="220" spans="1:14" ht="60.75" customHeight="1" x14ac:dyDescent="0.25">
      <c r="A220" s="26">
        <v>44</v>
      </c>
      <c r="B220" s="6" t="s">
        <v>31</v>
      </c>
      <c r="C220" s="45" t="s">
        <v>187</v>
      </c>
      <c r="D220" s="6" t="s">
        <v>17</v>
      </c>
      <c r="E220" s="6" t="s">
        <v>107</v>
      </c>
      <c r="F220" s="45" t="s">
        <v>188</v>
      </c>
      <c r="G220" s="45" t="s">
        <v>189</v>
      </c>
      <c r="H220" s="46">
        <v>50000</v>
      </c>
      <c r="I220" s="6" t="s">
        <v>65</v>
      </c>
      <c r="J220" s="6" t="s">
        <v>22</v>
      </c>
      <c r="K220" s="6"/>
      <c r="L220" s="6" t="s">
        <v>132</v>
      </c>
      <c r="M220" s="24" t="s">
        <v>31</v>
      </c>
      <c r="N220" s="24" t="str">
        <f t="shared" si="0"/>
        <v>Julho</v>
      </c>
    </row>
    <row r="221" spans="1:14" ht="22.5" customHeight="1" x14ac:dyDescent="0.25">
      <c r="A221" s="5">
        <v>45</v>
      </c>
      <c r="B221" s="6" t="s">
        <v>31</v>
      </c>
      <c r="C221" s="34" t="s">
        <v>190</v>
      </c>
      <c r="D221" s="7" t="s">
        <v>37</v>
      </c>
      <c r="E221" s="7" t="s">
        <v>191</v>
      </c>
      <c r="F221" s="34" t="s">
        <v>192</v>
      </c>
      <c r="G221" s="45" t="s">
        <v>193</v>
      </c>
      <c r="H221" s="35">
        <v>600</v>
      </c>
      <c r="I221" s="7" t="s">
        <v>76</v>
      </c>
      <c r="J221" s="7" t="s">
        <v>22</v>
      </c>
      <c r="K221" s="7"/>
      <c r="L221" s="7" t="s">
        <v>41</v>
      </c>
      <c r="M221" s="10" t="s">
        <v>30</v>
      </c>
      <c r="N221" s="10" t="str">
        <f t="shared" si="0"/>
        <v>Maio</v>
      </c>
    </row>
    <row r="222" spans="1:14" ht="25.5" customHeight="1" x14ac:dyDescent="0.25">
      <c r="A222" s="11"/>
      <c r="B222" s="6" t="s">
        <v>25</v>
      </c>
      <c r="C222" s="36"/>
      <c r="D222" s="12"/>
      <c r="E222" s="12"/>
      <c r="F222" s="36"/>
      <c r="G222" s="47" t="s">
        <v>194</v>
      </c>
      <c r="H222" s="35">
        <v>720</v>
      </c>
      <c r="I222" s="12"/>
      <c r="J222" s="12"/>
      <c r="K222" s="12"/>
      <c r="L222" s="12"/>
      <c r="M222" s="14"/>
      <c r="N222" s="14"/>
    </row>
    <row r="223" spans="1:14" ht="25.5" customHeight="1" x14ac:dyDescent="0.25">
      <c r="A223" s="11"/>
      <c r="B223" s="6" t="s">
        <v>26</v>
      </c>
      <c r="C223" s="36"/>
      <c r="D223" s="12"/>
      <c r="E223" s="12"/>
      <c r="F223" s="36"/>
      <c r="G223" s="47">
        <v>10</v>
      </c>
      <c r="H223" s="35">
        <v>2000</v>
      </c>
      <c r="I223" s="12"/>
      <c r="J223" s="12"/>
      <c r="K223" s="12"/>
      <c r="L223" s="12"/>
      <c r="M223" s="14"/>
      <c r="N223" s="14"/>
    </row>
    <row r="224" spans="1:14" ht="25.5" customHeight="1" x14ac:dyDescent="0.25">
      <c r="A224" s="11"/>
      <c r="B224" s="6" t="s">
        <v>27</v>
      </c>
      <c r="C224" s="36"/>
      <c r="D224" s="12"/>
      <c r="E224" s="12"/>
      <c r="F224" s="36"/>
      <c r="G224" s="47" t="s">
        <v>195</v>
      </c>
      <c r="H224" s="35">
        <v>2000</v>
      </c>
      <c r="I224" s="12"/>
      <c r="J224" s="12"/>
      <c r="K224" s="12"/>
      <c r="L224" s="12"/>
      <c r="M224" s="14"/>
      <c r="N224" s="14"/>
    </row>
    <row r="225" spans="1:14" ht="24" customHeight="1" x14ac:dyDescent="0.25">
      <c r="A225" s="11"/>
      <c r="B225" s="6" t="s">
        <v>28</v>
      </c>
      <c r="C225" s="36"/>
      <c r="D225" s="12"/>
      <c r="E225" s="12"/>
      <c r="F225" s="36"/>
      <c r="G225" s="47" t="s">
        <v>61</v>
      </c>
      <c r="H225" s="35">
        <v>3000</v>
      </c>
      <c r="I225" s="12"/>
      <c r="J225" s="12"/>
      <c r="K225" s="12"/>
      <c r="L225" s="12"/>
      <c r="M225" s="14"/>
      <c r="N225" s="14"/>
    </row>
    <row r="226" spans="1:14" ht="25.5" customHeight="1" x14ac:dyDescent="0.25">
      <c r="A226" s="11"/>
      <c r="B226" s="6" t="s">
        <v>29</v>
      </c>
      <c r="C226" s="36"/>
      <c r="D226" s="12"/>
      <c r="E226" s="12"/>
      <c r="F226" s="36"/>
      <c r="G226" s="47">
        <v>8</v>
      </c>
      <c r="H226" s="35">
        <v>1500</v>
      </c>
      <c r="I226" s="12"/>
      <c r="J226" s="12"/>
      <c r="K226" s="12"/>
      <c r="L226" s="12"/>
      <c r="M226" s="14"/>
      <c r="N226" s="14"/>
    </row>
    <row r="227" spans="1:14" ht="25.5" customHeight="1" x14ac:dyDescent="0.25">
      <c r="A227" s="11"/>
      <c r="B227" s="6" t="s">
        <v>30</v>
      </c>
      <c r="C227" s="36"/>
      <c r="D227" s="12"/>
      <c r="E227" s="12"/>
      <c r="F227" s="36"/>
      <c r="G227" s="47">
        <v>550</v>
      </c>
      <c r="H227" s="35">
        <v>380000</v>
      </c>
      <c r="I227" s="12"/>
      <c r="J227" s="12"/>
      <c r="K227" s="12"/>
      <c r="L227" s="12"/>
      <c r="M227" s="14"/>
      <c r="N227" s="14"/>
    </row>
    <row r="228" spans="1:14" ht="25.5" customHeight="1" x14ac:dyDescent="0.25">
      <c r="A228" s="11"/>
      <c r="B228" s="27" t="s">
        <v>24</v>
      </c>
      <c r="C228" s="36"/>
      <c r="D228" s="12"/>
      <c r="E228" s="12"/>
      <c r="F228" s="36"/>
      <c r="G228" s="54">
        <v>2</v>
      </c>
      <c r="H228" s="42">
        <v>280</v>
      </c>
      <c r="I228" s="12"/>
      <c r="J228" s="12"/>
      <c r="K228" s="12"/>
      <c r="L228" s="12"/>
      <c r="M228" s="14"/>
      <c r="N228" s="14"/>
    </row>
    <row r="229" spans="1:14" ht="25.5" customHeight="1" x14ac:dyDescent="0.25">
      <c r="A229" s="11"/>
      <c r="B229" s="27" t="s">
        <v>32</v>
      </c>
      <c r="C229" s="36"/>
      <c r="D229" s="12"/>
      <c r="E229" s="12"/>
      <c r="F229" s="36"/>
      <c r="G229" s="54">
        <v>71</v>
      </c>
      <c r="H229" s="42">
        <v>12000</v>
      </c>
      <c r="I229" s="12"/>
      <c r="J229" s="12"/>
      <c r="K229" s="12"/>
      <c r="L229" s="12"/>
      <c r="M229" s="14"/>
      <c r="N229" s="14"/>
    </row>
    <row r="230" spans="1:14" ht="23.25" customHeight="1" x14ac:dyDescent="0.25">
      <c r="A230" s="17"/>
      <c r="B230" s="6" t="s">
        <v>44</v>
      </c>
      <c r="C230" s="37"/>
      <c r="D230" s="15"/>
      <c r="E230" s="15"/>
      <c r="F230" s="37"/>
      <c r="G230" s="47" t="s">
        <v>196</v>
      </c>
      <c r="H230" s="35">
        <v>1800</v>
      </c>
      <c r="I230" s="15"/>
      <c r="J230" s="15"/>
      <c r="K230" s="15"/>
      <c r="L230" s="15"/>
      <c r="M230" s="16"/>
      <c r="N230" s="16"/>
    </row>
    <row r="231" spans="1:14" ht="20.25" customHeight="1" x14ac:dyDescent="0.25">
      <c r="A231" s="5">
        <v>46</v>
      </c>
      <c r="B231" s="6" t="s">
        <v>31</v>
      </c>
      <c r="C231" s="34" t="s">
        <v>197</v>
      </c>
      <c r="D231" s="7" t="s">
        <v>37</v>
      </c>
      <c r="E231" s="7" t="s">
        <v>198</v>
      </c>
      <c r="F231" s="34" t="s">
        <v>199</v>
      </c>
      <c r="G231" s="38" t="s">
        <v>61</v>
      </c>
      <c r="H231" s="46">
        <v>20000</v>
      </c>
      <c r="I231" s="7" t="s">
        <v>98</v>
      </c>
      <c r="J231" s="7" t="s">
        <v>58</v>
      </c>
      <c r="K231" s="7"/>
      <c r="L231" s="7" t="s">
        <v>41</v>
      </c>
      <c r="M231" s="10" t="s">
        <v>44</v>
      </c>
      <c r="N231" s="10" t="str">
        <f t="shared" si="0"/>
        <v>Março</v>
      </c>
    </row>
    <row r="232" spans="1:14" ht="20.25" customHeight="1" x14ac:dyDescent="0.25">
      <c r="A232" s="11"/>
      <c r="B232" s="6" t="s">
        <v>26</v>
      </c>
      <c r="C232" s="36"/>
      <c r="D232" s="12"/>
      <c r="E232" s="12"/>
      <c r="F232" s="36"/>
      <c r="G232" s="40"/>
      <c r="H232" s="46">
        <v>45000</v>
      </c>
      <c r="I232" s="12"/>
      <c r="J232" s="12"/>
      <c r="K232" s="12"/>
      <c r="L232" s="12"/>
      <c r="M232" s="14"/>
      <c r="N232" s="14"/>
    </row>
    <row r="233" spans="1:14" ht="20.25" customHeight="1" x14ac:dyDescent="0.25">
      <c r="A233" s="11"/>
      <c r="B233" s="6" t="s">
        <v>27</v>
      </c>
      <c r="C233" s="36"/>
      <c r="D233" s="12"/>
      <c r="E233" s="12"/>
      <c r="F233" s="36"/>
      <c r="G233" s="40"/>
      <c r="H233" s="46">
        <v>20000</v>
      </c>
      <c r="I233" s="12"/>
      <c r="J233" s="12"/>
      <c r="K233" s="12"/>
      <c r="L233" s="12"/>
      <c r="M233" s="14"/>
      <c r="N233" s="14"/>
    </row>
    <row r="234" spans="1:14" ht="20.25" customHeight="1" x14ac:dyDescent="0.25">
      <c r="A234" s="11"/>
      <c r="B234" s="6" t="s">
        <v>28</v>
      </c>
      <c r="C234" s="36"/>
      <c r="D234" s="12"/>
      <c r="E234" s="12"/>
      <c r="F234" s="36"/>
      <c r="G234" s="40"/>
      <c r="H234" s="46">
        <v>10000</v>
      </c>
      <c r="I234" s="12"/>
      <c r="J234" s="12"/>
      <c r="K234" s="12"/>
      <c r="L234" s="12"/>
      <c r="M234" s="14"/>
      <c r="N234" s="14"/>
    </row>
    <row r="235" spans="1:14" ht="20.25" customHeight="1" x14ac:dyDescent="0.25">
      <c r="A235" s="11"/>
      <c r="B235" s="6" t="s">
        <v>29</v>
      </c>
      <c r="C235" s="36"/>
      <c r="D235" s="12"/>
      <c r="E235" s="12"/>
      <c r="F235" s="36"/>
      <c r="G235" s="40"/>
      <c r="H235" s="46">
        <v>15000</v>
      </c>
      <c r="I235" s="12"/>
      <c r="J235" s="12"/>
      <c r="K235" s="12"/>
      <c r="L235" s="12"/>
      <c r="M235" s="14"/>
      <c r="N235" s="14"/>
    </row>
    <row r="236" spans="1:14" ht="20.25" customHeight="1" x14ac:dyDescent="0.25">
      <c r="A236" s="11"/>
      <c r="B236" s="6" t="s">
        <v>30</v>
      </c>
      <c r="C236" s="36"/>
      <c r="D236" s="12"/>
      <c r="E236" s="12"/>
      <c r="F236" s="36"/>
      <c r="G236" s="40"/>
      <c r="H236" s="46">
        <v>80000</v>
      </c>
      <c r="I236" s="12"/>
      <c r="J236" s="12"/>
      <c r="K236" s="12"/>
      <c r="L236" s="12"/>
      <c r="M236" s="14"/>
      <c r="N236" s="14"/>
    </row>
    <row r="237" spans="1:14" ht="20.25" customHeight="1" x14ac:dyDescent="0.25">
      <c r="A237" s="11"/>
      <c r="B237" s="6" t="s">
        <v>32</v>
      </c>
      <c r="C237" s="36"/>
      <c r="D237" s="12"/>
      <c r="E237" s="12"/>
      <c r="F237" s="36"/>
      <c r="G237" s="40"/>
      <c r="H237" s="46">
        <v>80000</v>
      </c>
      <c r="I237" s="12"/>
      <c r="J237" s="12"/>
      <c r="K237" s="12"/>
      <c r="L237" s="12"/>
      <c r="M237" s="14"/>
      <c r="N237" s="14"/>
    </row>
    <row r="238" spans="1:14" ht="25.5" customHeight="1" x14ac:dyDescent="0.25">
      <c r="A238" s="17"/>
      <c r="B238" s="6" t="s">
        <v>44</v>
      </c>
      <c r="C238" s="37"/>
      <c r="D238" s="15"/>
      <c r="E238" s="15"/>
      <c r="F238" s="37"/>
      <c r="G238" s="44"/>
      <c r="H238" s="46">
        <v>50000</v>
      </c>
      <c r="I238" s="15"/>
      <c r="J238" s="15"/>
      <c r="K238" s="15"/>
      <c r="L238" s="15"/>
      <c r="M238" s="16"/>
      <c r="N238" s="16"/>
    </row>
    <row r="239" spans="1:14" ht="45" x14ac:dyDescent="0.25">
      <c r="A239" s="5">
        <v>47</v>
      </c>
      <c r="B239" s="6" t="s">
        <v>31</v>
      </c>
      <c r="C239" s="38" t="s">
        <v>200</v>
      </c>
      <c r="D239" s="7" t="s">
        <v>37</v>
      </c>
      <c r="E239" s="7" t="s">
        <v>201</v>
      </c>
      <c r="F239" s="45" t="s">
        <v>169</v>
      </c>
      <c r="G239" s="43">
        <v>90000</v>
      </c>
      <c r="H239" s="46">
        <v>120000</v>
      </c>
      <c r="I239" s="6" t="s">
        <v>65</v>
      </c>
      <c r="J239" s="6" t="s">
        <v>58</v>
      </c>
      <c r="K239" s="6"/>
      <c r="L239" s="7" t="s">
        <v>41</v>
      </c>
      <c r="M239" s="10" t="s">
        <v>28</v>
      </c>
      <c r="N239" s="24" t="str">
        <f t="shared" si="0"/>
        <v>Julho</v>
      </c>
    </row>
    <row r="240" spans="1:14" ht="45" x14ac:dyDescent="0.25">
      <c r="A240" s="11"/>
      <c r="B240" s="6" t="s">
        <v>28</v>
      </c>
      <c r="C240" s="40"/>
      <c r="D240" s="12"/>
      <c r="E240" s="12"/>
      <c r="F240" s="45" t="s">
        <v>202</v>
      </c>
      <c r="G240" s="43">
        <v>1000</v>
      </c>
      <c r="H240" s="46">
        <v>2000</v>
      </c>
      <c r="I240" s="7" t="s">
        <v>98</v>
      </c>
      <c r="J240" s="7" t="s">
        <v>58</v>
      </c>
      <c r="K240" s="7"/>
      <c r="L240" s="12"/>
      <c r="M240" s="14"/>
      <c r="N240" s="10" t="str">
        <f>IF(I240="Janeiro","Dezembro",IF(I240="Fevereiro","Dezembro",IF(I240="Março","Janeiro",IF(I240="Abril","Janeiro",IF(I240="Maio","Fevereiro",IF(I240="Junho","Março",IF(I240="Julho","Abril",IF(I240="Agosto","Maio",IF(I240="Setembro","Junho",IF(I240="Outubro","Julho",IF(I240="Novembro","Agosto",IF(I240="Dezembro","Setembro"))))))))))))</f>
        <v>Março</v>
      </c>
    </row>
    <row r="241" spans="1:14" ht="60" x14ac:dyDescent="0.25">
      <c r="A241" s="11"/>
      <c r="B241" s="6" t="s">
        <v>29</v>
      </c>
      <c r="C241" s="40"/>
      <c r="D241" s="12"/>
      <c r="E241" s="12"/>
      <c r="F241" s="45" t="s">
        <v>203</v>
      </c>
      <c r="G241" s="55" t="s">
        <v>61</v>
      </c>
      <c r="H241" s="46">
        <v>10000</v>
      </c>
      <c r="I241" s="12"/>
      <c r="J241" s="12"/>
      <c r="K241" s="12"/>
      <c r="L241" s="12"/>
      <c r="M241" s="14"/>
      <c r="N241" s="14"/>
    </row>
    <row r="242" spans="1:14" ht="30" x14ac:dyDescent="0.25">
      <c r="A242" s="17"/>
      <c r="B242" s="6" t="s">
        <v>26</v>
      </c>
      <c r="C242" s="44"/>
      <c r="D242" s="15"/>
      <c r="E242" s="15"/>
      <c r="F242" s="45" t="s">
        <v>204</v>
      </c>
      <c r="G242" s="56"/>
      <c r="H242" s="46">
        <v>30000</v>
      </c>
      <c r="I242" s="15"/>
      <c r="J242" s="15"/>
      <c r="K242" s="15"/>
      <c r="L242" s="15"/>
      <c r="M242" s="16"/>
      <c r="N242" s="16"/>
    </row>
    <row r="243" spans="1:14" ht="30" x14ac:dyDescent="0.25">
      <c r="A243" s="5">
        <v>48</v>
      </c>
      <c r="B243" s="6" t="s">
        <v>31</v>
      </c>
      <c r="C243" s="34" t="s">
        <v>205</v>
      </c>
      <c r="D243" s="7" t="s">
        <v>17</v>
      </c>
      <c r="E243" s="7" t="s">
        <v>206</v>
      </c>
      <c r="F243" s="49" t="s">
        <v>207</v>
      </c>
      <c r="G243" s="45">
        <v>500</v>
      </c>
      <c r="H243" s="35">
        <v>5000</v>
      </c>
      <c r="I243" s="7" t="s">
        <v>65</v>
      </c>
      <c r="J243" s="7" t="s">
        <v>58</v>
      </c>
      <c r="K243" s="7"/>
      <c r="L243" s="7" t="s">
        <v>41</v>
      </c>
      <c r="M243" s="10" t="s">
        <v>44</v>
      </c>
      <c r="N243" s="10" t="str">
        <f t="shared" si="0"/>
        <v>Julho</v>
      </c>
    </row>
    <row r="244" spans="1:14" ht="30" x14ac:dyDescent="0.25">
      <c r="A244" s="11"/>
      <c r="B244" s="6" t="s">
        <v>27</v>
      </c>
      <c r="C244" s="36"/>
      <c r="D244" s="12"/>
      <c r="E244" s="12"/>
      <c r="F244" s="57" t="s">
        <v>208</v>
      </c>
      <c r="G244" s="47">
        <v>1200</v>
      </c>
      <c r="H244" s="35">
        <v>30000</v>
      </c>
      <c r="I244" s="12"/>
      <c r="J244" s="12"/>
      <c r="K244" s="12"/>
      <c r="L244" s="12"/>
      <c r="M244" s="14"/>
      <c r="N244" s="14"/>
    </row>
    <row r="245" spans="1:14" ht="30" x14ac:dyDescent="0.25">
      <c r="A245" s="11"/>
      <c r="B245" s="6" t="s">
        <v>28</v>
      </c>
      <c r="C245" s="36"/>
      <c r="D245" s="12"/>
      <c r="E245" s="12"/>
      <c r="F245" s="57" t="s">
        <v>209</v>
      </c>
      <c r="G245" s="47">
        <v>800</v>
      </c>
      <c r="H245" s="35">
        <v>12000</v>
      </c>
      <c r="I245" s="12"/>
      <c r="J245" s="12"/>
      <c r="K245" s="12"/>
      <c r="L245" s="12"/>
      <c r="M245" s="14"/>
      <c r="N245" s="14"/>
    </row>
    <row r="246" spans="1:14" ht="90" x14ac:dyDescent="0.25">
      <c r="A246" s="11"/>
      <c r="B246" s="6" t="s">
        <v>29</v>
      </c>
      <c r="C246" s="36"/>
      <c r="D246" s="12"/>
      <c r="E246" s="12"/>
      <c r="F246" s="57" t="s">
        <v>210</v>
      </c>
      <c r="G246" s="47">
        <v>21000</v>
      </c>
      <c r="H246" s="35">
        <v>420000</v>
      </c>
      <c r="I246" s="12"/>
      <c r="J246" s="12"/>
      <c r="K246" s="12"/>
      <c r="L246" s="12"/>
      <c r="M246" s="14"/>
      <c r="N246" s="14"/>
    </row>
    <row r="247" spans="1:14" x14ac:dyDescent="0.25">
      <c r="A247" s="11"/>
      <c r="B247" s="6" t="s">
        <v>32</v>
      </c>
      <c r="C247" s="36"/>
      <c r="D247" s="12"/>
      <c r="E247" s="12"/>
      <c r="F247" s="57" t="s">
        <v>211</v>
      </c>
      <c r="G247" s="47" t="s">
        <v>61</v>
      </c>
      <c r="H247" s="35">
        <v>300000</v>
      </c>
      <c r="I247" s="12"/>
      <c r="J247" s="12"/>
      <c r="K247" s="12"/>
      <c r="L247" s="12"/>
      <c r="M247" s="14"/>
      <c r="N247" s="14"/>
    </row>
    <row r="248" spans="1:14" ht="20.25" customHeight="1" x14ac:dyDescent="0.25">
      <c r="A248" s="11"/>
      <c r="B248" s="6" t="s">
        <v>30</v>
      </c>
      <c r="C248" s="36"/>
      <c r="D248" s="12"/>
      <c r="E248" s="12"/>
      <c r="F248" s="34" t="s">
        <v>212</v>
      </c>
      <c r="G248" s="47">
        <v>1700</v>
      </c>
      <c r="H248" s="35">
        <v>25500</v>
      </c>
      <c r="I248" s="12"/>
      <c r="J248" s="12"/>
      <c r="K248" s="12"/>
      <c r="L248" s="12"/>
      <c r="M248" s="14"/>
      <c r="N248" s="14"/>
    </row>
    <row r="249" spans="1:14" ht="20.25" customHeight="1" x14ac:dyDescent="0.25">
      <c r="A249" s="11"/>
      <c r="B249" s="27" t="s">
        <v>26</v>
      </c>
      <c r="C249" s="36"/>
      <c r="D249" s="12"/>
      <c r="E249" s="12"/>
      <c r="F249" s="36"/>
      <c r="G249" s="54">
        <v>2700</v>
      </c>
      <c r="H249" s="42">
        <v>50000</v>
      </c>
      <c r="I249" s="12"/>
      <c r="J249" s="12"/>
      <c r="K249" s="12"/>
      <c r="L249" s="12"/>
      <c r="M249" s="14"/>
      <c r="N249" s="14"/>
    </row>
    <row r="250" spans="1:14" ht="25.5" customHeight="1" x14ac:dyDescent="0.25">
      <c r="A250" s="17"/>
      <c r="B250" s="6" t="s">
        <v>44</v>
      </c>
      <c r="C250" s="37"/>
      <c r="D250" s="15"/>
      <c r="E250" s="15"/>
      <c r="F250" s="37"/>
      <c r="G250" s="47">
        <v>20000</v>
      </c>
      <c r="H250" s="35">
        <v>300000</v>
      </c>
      <c r="I250" s="15"/>
      <c r="J250" s="15"/>
      <c r="K250" s="15"/>
      <c r="L250" s="15"/>
      <c r="M250" s="16"/>
      <c r="N250" s="16"/>
    </row>
    <row r="251" spans="1:14" ht="21" customHeight="1" x14ac:dyDescent="0.25">
      <c r="A251" s="5">
        <v>49</v>
      </c>
      <c r="B251" s="6" t="s">
        <v>31</v>
      </c>
      <c r="C251" s="34" t="s">
        <v>213</v>
      </c>
      <c r="D251" s="7" t="s">
        <v>37</v>
      </c>
      <c r="E251" s="7" t="s">
        <v>214</v>
      </c>
      <c r="F251" s="34" t="s">
        <v>215</v>
      </c>
      <c r="G251" s="38" t="s">
        <v>216</v>
      </c>
      <c r="H251" s="35">
        <v>10000</v>
      </c>
      <c r="I251" s="7" t="s">
        <v>81</v>
      </c>
      <c r="J251" s="7" t="s">
        <v>58</v>
      </c>
      <c r="K251" s="7"/>
      <c r="L251" s="7" t="s">
        <v>41</v>
      </c>
      <c r="M251" s="10" t="s">
        <v>44</v>
      </c>
      <c r="N251" s="10" t="str">
        <f t="shared" si="0"/>
        <v>Agosto</v>
      </c>
    </row>
    <row r="252" spans="1:14" ht="21" customHeight="1" x14ac:dyDescent="0.25">
      <c r="A252" s="11"/>
      <c r="B252" s="6" t="s">
        <v>26</v>
      </c>
      <c r="C252" s="36"/>
      <c r="D252" s="12"/>
      <c r="E252" s="12"/>
      <c r="F252" s="36"/>
      <c r="G252" s="40"/>
      <c r="H252" s="35">
        <v>20000</v>
      </c>
      <c r="I252" s="12"/>
      <c r="J252" s="12"/>
      <c r="K252" s="12"/>
      <c r="L252" s="12"/>
      <c r="M252" s="14"/>
      <c r="N252" s="14"/>
    </row>
    <row r="253" spans="1:14" ht="21" customHeight="1" x14ac:dyDescent="0.25">
      <c r="A253" s="11"/>
      <c r="B253" s="6" t="s">
        <v>28</v>
      </c>
      <c r="C253" s="36"/>
      <c r="D253" s="12"/>
      <c r="E253" s="12"/>
      <c r="F253" s="36"/>
      <c r="G253" s="40"/>
      <c r="H253" s="35">
        <v>2000</v>
      </c>
      <c r="I253" s="12"/>
      <c r="J253" s="12"/>
      <c r="K253" s="12"/>
      <c r="L253" s="12"/>
      <c r="M253" s="14"/>
      <c r="N253" s="14"/>
    </row>
    <row r="254" spans="1:14" ht="21" customHeight="1" x14ac:dyDescent="0.25">
      <c r="A254" s="11"/>
      <c r="B254" s="6" t="s">
        <v>29</v>
      </c>
      <c r="C254" s="36"/>
      <c r="D254" s="12"/>
      <c r="E254" s="12"/>
      <c r="F254" s="36"/>
      <c r="G254" s="40"/>
      <c r="H254" s="35">
        <v>60000</v>
      </c>
      <c r="I254" s="12"/>
      <c r="J254" s="12"/>
      <c r="K254" s="12"/>
      <c r="L254" s="12"/>
      <c r="M254" s="14"/>
      <c r="N254" s="14"/>
    </row>
    <row r="255" spans="1:14" ht="21" customHeight="1" x14ac:dyDescent="0.25">
      <c r="A255" s="11"/>
      <c r="B255" s="6" t="s">
        <v>30</v>
      </c>
      <c r="C255" s="36"/>
      <c r="D255" s="12"/>
      <c r="E255" s="12"/>
      <c r="F255" s="36"/>
      <c r="G255" s="40"/>
      <c r="H255" s="35">
        <v>85000</v>
      </c>
      <c r="I255" s="12"/>
      <c r="J255" s="12"/>
      <c r="K255" s="12"/>
      <c r="L255" s="12"/>
      <c r="M255" s="14"/>
      <c r="N255" s="14"/>
    </row>
    <row r="256" spans="1:14" ht="21" customHeight="1" x14ac:dyDescent="0.25">
      <c r="A256" s="11"/>
      <c r="B256" s="6" t="s">
        <v>32</v>
      </c>
      <c r="C256" s="36"/>
      <c r="D256" s="12"/>
      <c r="E256" s="12"/>
      <c r="F256" s="36"/>
      <c r="G256" s="40"/>
      <c r="H256" s="35">
        <v>5000</v>
      </c>
      <c r="I256" s="12"/>
      <c r="J256" s="12"/>
      <c r="K256" s="12"/>
      <c r="L256" s="12"/>
      <c r="M256" s="14"/>
      <c r="N256" s="14"/>
    </row>
    <row r="257" spans="1:14" ht="19.5" customHeight="1" x14ac:dyDescent="0.25">
      <c r="A257" s="17"/>
      <c r="B257" s="6" t="s">
        <v>44</v>
      </c>
      <c r="C257" s="37"/>
      <c r="D257" s="15"/>
      <c r="E257" s="15"/>
      <c r="F257" s="37"/>
      <c r="G257" s="44"/>
      <c r="H257" s="35">
        <v>50000</v>
      </c>
      <c r="I257" s="15"/>
      <c r="J257" s="15"/>
      <c r="K257" s="15"/>
      <c r="L257" s="15"/>
      <c r="M257" s="16"/>
      <c r="N257" s="16"/>
    </row>
    <row r="258" spans="1:14" ht="33.75" customHeight="1" x14ac:dyDescent="0.25">
      <c r="A258" s="5">
        <v>50</v>
      </c>
      <c r="B258" s="6" t="s">
        <v>31</v>
      </c>
      <c r="C258" s="34" t="s">
        <v>217</v>
      </c>
      <c r="D258" s="7" t="s">
        <v>89</v>
      </c>
      <c r="E258" s="7" t="s">
        <v>218</v>
      </c>
      <c r="F258" s="34" t="s">
        <v>219</v>
      </c>
      <c r="G258" s="45">
        <v>2</v>
      </c>
      <c r="H258" s="35">
        <v>400000</v>
      </c>
      <c r="I258" s="7" t="s">
        <v>76</v>
      </c>
      <c r="J258" s="7" t="s">
        <v>58</v>
      </c>
      <c r="K258" s="7"/>
      <c r="L258" s="7" t="s">
        <v>41</v>
      </c>
      <c r="M258" s="10" t="s">
        <v>32</v>
      </c>
      <c r="N258" s="10" t="str">
        <f t="shared" si="0"/>
        <v>Maio</v>
      </c>
    </row>
    <row r="259" spans="1:14" ht="29.25" customHeight="1" x14ac:dyDescent="0.25">
      <c r="A259" s="11"/>
      <c r="B259" s="6" t="s">
        <v>27</v>
      </c>
      <c r="C259" s="36"/>
      <c r="D259" s="12"/>
      <c r="E259" s="12"/>
      <c r="F259" s="36"/>
      <c r="G259" s="45">
        <v>2</v>
      </c>
      <c r="H259" s="35">
        <v>350000</v>
      </c>
      <c r="I259" s="12"/>
      <c r="J259" s="12"/>
      <c r="K259" s="12"/>
      <c r="L259" s="12"/>
      <c r="M259" s="14"/>
      <c r="N259" s="14"/>
    </row>
    <row r="260" spans="1:14" ht="30" customHeight="1" x14ac:dyDescent="0.25">
      <c r="A260" s="11"/>
      <c r="B260" s="6" t="s">
        <v>28</v>
      </c>
      <c r="C260" s="36"/>
      <c r="D260" s="12"/>
      <c r="E260" s="12"/>
      <c r="F260" s="36"/>
      <c r="G260" s="45">
        <v>3</v>
      </c>
      <c r="H260" s="35">
        <v>360000</v>
      </c>
      <c r="I260" s="12"/>
      <c r="J260" s="12"/>
      <c r="K260" s="12"/>
      <c r="L260" s="12"/>
      <c r="M260" s="14"/>
      <c r="N260" s="14"/>
    </row>
    <row r="261" spans="1:14" ht="30.75" customHeight="1" x14ac:dyDescent="0.25">
      <c r="A261" s="11"/>
      <c r="B261" s="6" t="s">
        <v>30</v>
      </c>
      <c r="C261" s="36"/>
      <c r="D261" s="12"/>
      <c r="E261" s="12"/>
      <c r="F261" s="36"/>
      <c r="G261" s="45">
        <v>3</v>
      </c>
      <c r="H261" s="35">
        <v>500000</v>
      </c>
      <c r="I261" s="12"/>
      <c r="J261" s="12"/>
      <c r="K261" s="12"/>
      <c r="L261" s="12"/>
      <c r="M261" s="14"/>
      <c r="N261" s="14"/>
    </row>
    <row r="262" spans="1:14" ht="33" customHeight="1" x14ac:dyDescent="0.25">
      <c r="A262" s="11"/>
      <c r="B262" s="6" t="s">
        <v>32</v>
      </c>
      <c r="C262" s="36"/>
      <c r="D262" s="12"/>
      <c r="E262" s="12"/>
      <c r="F262" s="36"/>
      <c r="G262" s="45" t="s">
        <v>216</v>
      </c>
      <c r="H262" s="35">
        <v>1200000</v>
      </c>
      <c r="I262" s="12"/>
      <c r="J262" s="12"/>
      <c r="K262" s="12"/>
      <c r="L262" s="12"/>
      <c r="M262" s="14"/>
      <c r="N262" s="14"/>
    </row>
    <row r="263" spans="1:14" ht="25.5" customHeight="1" x14ac:dyDescent="0.25">
      <c r="A263" s="11"/>
      <c r="B263" s="27" t="s">
        <v>29</v>
      </c>
      <c r="C263" s="36"/>
      <c r="D263" s="12"/>
      <c r="E263" s="12"/>
      <c r="F263" s="36"/>
      <c r="G263" s="50">
        <v>6</v>
      </c>
      <c r="H263" s="42">
        <v>700000</v>
      </c>
      <c r="I263" s="12"/>
      <c r="J263" s="12"/>
      <c r="K263" s="12"/>
      <c r="L263" s="12"/>
      <c r="M263" s="14"/>
      <c r="N263" s="14"/>
    </row>
    <row r="264" spans="1:14" ht="25.5" customHeight="1" x14ac:dyDescent="0.25">
      <c r="A264" s="11"/>
      <c r="B264" s="27" t="s">
        <v>26</v>
      </c>
      <c r="C264" s="36"/>
      <c r="D264" s="12"/>
      <c r="E264" s="12"/>
      <c r="F264" s="36"/>
      <c r="G264" s="50">
        <v>2</v>
      </c>
      <c r="H264" s="42">
        <v>400000</v>
      </c>
      <c r="I264" s="12"/>
      <c r="J264" s="12"/>
      <c r="K264" s="12"/>
      <c r="L264" s="12"/>
      <c r="M264" s="14"/>
      <c r="N264" s="14"/>
    </row>
    <row r="265" spans="1:14" ht="33.75" customHeight="1" x14ac:dyDescent="0.25">
      <c r="A265" s="17"/>
      <c r="B265" s="6" t="s">
        <v>44</v>
      </c>
      <c r="C265" s="37"/>
      <c r="D265" s="15"/>
      <c r="E265" s="15"/>
      <c r="F265" s="37"/>
      <c r="G265" s="45">
        <v>4</v>
      </c>
      <c r="H265" s="35">
        <v>1000000</v>
      </c>
      <c r="I265" s="15"/>
      <c r="J265" s="15"/>
      <c r="K265" s="15"/>
      <c r="L265" s="15"/>
      <c r="M265" s="16"/>
      <c r="N265" s="16"/>
    </row>
    <row r="266" spans="1:14" ht="42.75" customHeight="1" x14ac:dyDescent="0.25">
      <c r="A266" s="26">
        <v>51</v>
      </c>
      <c r="B266" s="6" t="s">
        <v>31</v>
      </c>
      <c r="C266" s="45" t="s">
        <v>220</v>
      </c>
      <c r="D266" s="6" t="s">
        <v>134</v>
      </c>
      <c r="E266" s="6" t="s">
        <v>146</v>
      </c>
      <c r="F266" s="45" t="s">
        <v>221</v>
      </c>
      <c r="G266" s="45" t="s">
        <v>222</v>
      </c>
      <c r="H266" s="46">
        <v>200000</v>
      </c>
      <c r="I266" s="6" t="s">
        <v>21</v>
      </c>
      <c r="J266" s="6" t="s">
        <v>58</v>
      </c>
      <c r="K266" s="6"/>
      <c r="L266" s="6" t="s">
        <v>109</v>
      </c>
      <c r="M266" s="24" t="s">
        <v>31</v>
      </c>
      <c r="N266" s="24" t="str">
        <f t="shared" si="0"/>
        <v>Junho</v>
      </c>
    </row>
    <row r="267" spans="1:14" ht="40.5" customHeight="1" x14ac:dyDescent="0.25">
      <c r="A267" s="26">
        <v>52</v>
      </c>
      <c r="B267" s="6" t="s">
        <v>31</v>
      </c>
      <c r="C267" s="49" t="s">
        <v>223</v>
      </c>
      <c r="D267" s="6" t="s">
        <v>17</v>
      </c>
      <c r="E267" s="6" t="s">
        <v>107</v>
      </c>
      <c r="F267" s="49" t="s">
        <v>224</v>
      </c>
      <c r="G267" s="45" t="s">
        <v>225</v>
      </c>
      <c r="H267" s="35">
        <v>500</v>
      </c>
      <c r="I267" s="6" t="s">
        <v>21</v>
      </c>
      <c r="J267" s="6" t="s">
        <v>58</v>
      </c>
      <c r="K267" s="6"/>
      <c r="L267" s="6" t="s">
        <v>75</v>
      </c>
      <c r="M267" s="24" t="s">
        <v>31</v>
      </c>
      <c r="N267" s="24" t="str">
        <f t="shared" si="0"/>
        <v>Junho</v>
      </c>
    </row>
    <row r="268" spans="1:14" ht="28.5" customHeight="1" x14ac:dyDescent="0.25">
      <c r="A268" s="5">
        <v>53</v>
      </c>
      <c r="B268" s="6" t="s">
        <v>31</v>
      </c>
      <c r="C268" s="34" t="s">
        <v>226</v>
      </c>
      <c r="D268" s="7" t="s">
        <v>17</v>
      </c>
      <c r="E268" s="7" t="s">
        <v>171</v>
      </c>
      <c r="F268" s="34" t="s">
        <v>227</v>
      </c>
      <c r="G268" s="45" t="s">
        <v>228</v>
      </c>
      <c r="H268" s="35">
        <v>43000</v>
      </c>
      <c r="I268" s="7" t="s">
        <v>76</v>
      </c>
      <c r="J268" s="7" t="s">
        <v>58</v>
      </c>
      <c r="K268" s="7"/>
      <c r="L268" s="7" t="s">
        <v>41</v>
      </c>
      <c r="M268" s="10" t="s">
        <v>27</v>
      </c>
      <c r="N268" s="10" t="str">
        <f t="shared" si="0"/>
        <v>Maio</v>
      </c>
    </row>
    <row r="269" spans="1:14" ht="21" customHeight="1" x14ac:dyDescent="0.25">
      <c r="A269" s="11"/>
      <c r="B269" s="6" t="s">
        <v>42</v>
      </c>
      <c r="C269" s="36"/>
      <c r="D269" s="12"/>
      <c r="E269" s="12"/>
      <c r="F269" s="36"/>
      <c r="G269" s="45">
        <v>4</v>
      </c>
      <c r="H269" s="35">
        <v>5000</v>
      </c>
      <c r="I269" s="12"/>
      <c r="J269" s="12"/>
      <c r="K269" s="12"/>
      <c r="L269" s="12"/>
      <c r="M269" s="14"/>
      <c r="N269" s="14"/>
    </row>
    <row r="270" spans="1:14" ht="21" customHeight="1" x14ac:dyDescent="0.25">
      <c r="A270" s="11"/>
      <c r="B270" s="6" t="s">
        <v>43</v>
      </c>
      <c r="C270" s="36"/>
      <c r="D270" s="12"/>
      <c r="E270" s="12"/>
      <c r="F270" s="36"/>
      <c r="G270" s="45">
        <v>2</v>
      </c>
      <c r="H270" s="35">
        <v>2000</v>
      </c>
      <c r="I270" s="12"/>
      <c r="J270" s="12"/>
      <c r="K270" s="12"/>
      <c r="L270" s="12"/>
      <c r="M270" s="14"/>
      <c r="N270" s="14"/>
    </row>
    <row r="271" spans="1:14" ht="22.5" customHeight="1" x14ac:dyDescent="0.25">
      <c r="A271" s="11"/>
      <c r="B271" s="6" t="s">
        <v>27</v>
      </c>
      <c r="C271" s="36"/>
      <c r="D271" s="12"/>
      <c r="E271" s="12"/>
      <c r="F271" s="36"/>
      <c r="G271" s="38" t="s">
        <v>61</v>
      </c>
      <c r="H271" s="35">
        <v>20000</v>
      </c>
      <c r="I271" s="12"/>
      <c r="J271" s="12"/>
      <c r="K271" s="12"/>
      <c r="L271" s="12"/>
      <c r="M271" s="14"/>
      <c r="N271" s="14"/>
    </row>
    <row r="272" spans="1:14" ht="22.5" customHeight="1" x14ac:dyDescent="0.25">
      <c r="A272" s="11"/>
      <c r="B272" s="6" t="s">
        <v>28</v>
      </c>
      <c r="C272" s="36"/>
      <c r="D272" s="12"/>
      <c r="E272" s="12"/>
      <c r="F272" s="36"/>
      <c r="G272" s="40"/>
      <c r="H272" s="35">
        <v>6000</v>
      </c>
      <c r="I272" s="12"/>
      <c r="J272" s="12"/>
      <c r="K272" s="12"/>
      <c r="L272" s="12"/>
      <c r="M272" s="14"/>
      <c r="N272" s="14"/>
    </row>
    <row r="273" spans="1:14" ht="22.5" customHeight="1" x14ac:dyDescent="0.25">
      <c r="A273" s="11"/>
      <c r="B273" s="6" t="s">
        <v>29</v>
      </c>
      <c r="C273" s="36"/>
      <c r="D273" s="12"/>
      <c r="E273" s="12"/>
      <c r="F273" s="36"/>
      <c r="G273" s="40"/>
      <c r="H273" s="35">
        <v>6000</v>
      </c>
      <c r="I273" s="12"/>
      <c r="J273" s="12"/>
      <c r="K273" s="12"/>
      <c r="L273" s="12"/>
      <c r="M273" s="14"/>
      <c r="N273" s="14"/>
    </row>
    <row r="274" spans="1:14" ht="22.5" customHeight="1" x14ac:dyDescent="0.25">
      <c r="A274" s="11"/>
      <c r="B274" s="6" t="s">
        <v>30</v>
      </c>
      <c r="C274" s="36"/>
      <c r="D274" s="12"/>
      <c r="E274" s="12"/>
      <c r="F274" s="36"/>
      <c r="G274" s="40"/>
      <c r="H274" s="35">
        <v>5000</v>
      </c>
      <c r="I274" s="12"/>
      <c r="J274" s="12"/>
      <c r="K274" s="12"/>
      <c r="L274" s="12"/>
      <c r="M274" s="14"/>
      <c r="N274" s="14"/>
    </row>
    <row r="275" spans="1:14" ht="22.5" customHeight="1" x14ac:dyDescent="0.25">
      <c r="A275" s="11"/>
      <c r="B275" s="6" t="s">
        <v>32</v>
      </c>
      <c r="C275" s="36"/>
      <c r="D275" s="12"/>
      <c r="E275" s="12"/>
      <c r="F275" s="36"/>
      <c r="G275" s="40"/>
      <c r="H275" s="35">
        <v>50000</v>
      </c>
      <c r="I275" s="12"/>
      <c r="J275" s="12"/>
      <c r="K275" s="12"/>
      <c r="L275" s="12"/>
      <c r="M275" s="14"/>
      <c r="N275" s="14"/>
    </row>
    <row r="276" spans="1:14" ht="17.25" customHeight="1" x14ac:dyDescent="0.25">
      <c r="A276" s="17"/>
      <c r="B276" s="6" t="s">
        <v>44</v>
      </c>
      <c r="C276" s="37"/>
      <c r="D276" s="15"/>
      <c r="E276" s="15"/>
      <c r="F276" s="37"/>
      <c r="G276" s="44"/>
      <c r="H276" s="35">
        <v>80000</v>
      </c>
      <c r="I276" s="15"/>
      <c r="J276" s="15"/>
      <c r="K276" s="15"/>
      <c r="L276" s="15"/>
      <c r="M276" s="16"/>
      <c r="N276" s="16"/>
    </row>
    <row r="277" spans="1:14" ht="23.25" customHeight="1" x14ac:dyDescent="0.25">
      <c r="A277" s="5">
        <v>54</v>
      </c>
      <c r="B277" s="6" t="s">
        <v>31</v>
      </c>
      <c r="C277" s="34" t="s">
        <v>229</v>
      </c>
      <c r="D277" s="7" t="s">
        <v>37</v>
      </c>
      <c r="E277" s="7" t="s">
        <v>230</v>
      </c>
      <c r="F277" s="34" t="s">
        <v>231</v>
      </c>
      <c r="G277" s="45" t="s">
        <v>232</v>
      </c>
      <c r="H277" s="35">
        <v>5000</v>
      </c>
      <c r="I277" s="7" t="s">
        <v>35</v>
      </c>
      <c r="J277" s="7" t="s">
        <v>58</v>
      </c>
      <c r="K277" s="7"/>
      <c r="L277" s="7" t="s">
        <v>41</v>
      </c>
      <c r="M277" s="10" t="s">
        <v>27</v>
      </c>
      <c r="N277" s="10" t="str">
        <f t="shared" si="0"/>
        <v>Setembro</v>
      </c>
    </row>
    <row r="278" spans="1:14" ht="23.25" customHeight="1" x14ac:dyDescent="0.25">
      <c r="A278" s="11"/>
      <c r="B278" s="27" t="s">
        <v>24</v>
      </c>
      <c r="C278" s="36"/>
      <c r="D278" s="12"/>
      <c r="E278" s="12"/>
      <c r="F278" s="36"/>
      <c r="G278" s="50">
        <v>8</v>
      </c>
      <c r="H278" s="42">
        <v>8000</v>
      </c>
      <c r="I278" s="12"/>
      <c r="J278" s="12"/>
      <c r="K278" s="12"/>
      <c r="L278" s="12"/>
      <c r="M278" s="14"/>
      <c r="N278" s="14"/>
    </row>
    <row r="279" spans="1:14" ht="23.25" customHeight="1" x14ac:dyDescent="0.25">
      <c r="A279" s="11"/>
      <c r="B279" s="27" t="s">
        <v>25</v>
      </c>
      <c r="C279" s="36"/>
      <c r="D279" s="12"/>
      <c r="E279" s="12"/>
      <c r="F279" s="36"/>
      <c r="G279" s="50">
        <v>4</v>
      </c>
      <c r="H279" s="42">
        <v>6000</v>
      </c>
      <c r="I279" s="12"/>
      <c r="J279" s="12"/>
      <c r="K279" s="12"/>
      <c r="L279" s="12"/>
      <c r="M279" s="14"/>
      <c r="N279" s="14"/>
    </row>
    <row r="280" spans="1:14" ht="23.25" customHeight="1" x14ac:dyDescent="0.25">
      <c r="A280" s="11"/>
      <c r="B280" s="27" t="s">
        <v>26</v>
      </c>
      <c r="C280" s="36"/>
      <c r="D280" s="12"/>
      <c r="E280" s="12"/>
      <c r="F280" s="36"/>
      <c r="G280" s="50">
        <v>8</v>
      </c>
      <c r="H280" s="42">
        <v>5000</v>
      </c>
      <c r="I280" s="12"/>
      <c r="J280" s="12"/>
      <c r="K280" s="12"/>
      <c r="L280" s="12"/>
      <c r="M280" s="14"/>
      <c r="N280" s="14"/>
    </row>
    <row r="281" spans="1:14" ht="23.25" customHeight="1" x14ac:dyDescent="0.25">
      <c r="A281" s="11"/>
      <c r="B281" s="6" t="s">
        <v>42</v>
      </c>
      <c r="C281" s="36"/>
      <c r="D281" s="12"/>
      <c r="E281" s="12"/>
      <c r="F281" s="36"/>
      <c r="G281" s="45">
        <v>8</v>
      </c>
      <c r="H281" s="35">
        <v>7000</v>
      </c>
      <c r="I281" s="12"/>
      <c r="J281" s="12"/>
      <c r="K281" s="12"/>
      <c r="L281" s="12"/>
      <c r="M281" s="14"/>
      <c r="N281" s="14"/>
    </row>
    <row r="282" spans="1:14" ht="23.25" customHeight="1" x14ac:dyDescent="0.25">
      <c r="A282" s="11"/>
      <c r="B282" s="6" t="s">
        <v>43</v>
      </c>
      <c r="C282" s="36"/>
      <c r="D282" s="12"/>
      <c r="E282" s="12"/>
      <c r="F282" s="36"/>
      <c r="G282" s="45">
        <v>4</v>
      </c>
      <c r="H282" s="35">
        <v>6000</v>
      </c>
      <c r="I282" s="12"/>
      <c r="J282" s="12"/>
      <c r="K282" s="12"/>
      <c r="L282" s="12"/>
      <c r="M282" s="14"/>
      <c r="N282" s="14"/>
    </row>
    <row r="283" spans="1:14" ht="23.25" customHeight="1" x14ac:dyDescent="0.25">
      <c r="A283" s="11"/>
      <c r="B283" s="6" t="s">
        <v>27</v>
      </c>
      <c r="C283" s="36"/>
      <c r="D283" s="12"/>
      <c r="E283" s="12"/>
      <c r="F283" s="36"/>
      <c r="G283" s="38" t="s">
        <v>61</v>
      </c>
      <c r="H283" s="35">
        <v>120000</v>
      </c>
      <c r="I283" s="12"/>
      <c r="J283" s="12"/>
      <c r="K283" s="12"/>
      <c r="L283" s="12"/>
      <c r="M283" s="14"/>
      <c r="N283" s="14"/>
    </row>
    <row r="284" spans="1:14" ht="18" customHeight="1" x14ac:dyDescent="0.25">
      <c r="A284" s="11"/>
      <c r="B284" s="6" t="s">
        <v>28</v>
      </c>
      <c r="C284" s="36"/>
      <c r="D284" s="12"/>
      <c r="E284" s="12"/>
      <c r="F284" s="36"/>
      <c r="G284" s="40"/>
      <c r="H284" s="35">
        <v>30000</v>
      </c>
      <c r="I284" s="12"/>
      <c r="J284" s="12"/>
      <c r="K284" s="12"/>
      <c r="L284" s="12"/>
      <c r="M284" s="14"/>
      <c r="N284" s="14"/>
    </row>
    <row r="285" spans="1:14" ht="18" customHeight="1" x14ac:dyDescent="0.25">
      <c r="A285" s="11"/>
      <c r="B285" s="6" t="s">
        <v>29</v>
      </c>
      <c r="C285" s="36"/>
      <c r="D285" s="12"/>
      <c r="E285" s="12"/>
      <c r="F285" s="36"/>
      <c r="G285" s="40"/>
      <c r="H285" s="35">
        <v>4292</v>
      </c>
      <c r="I285" s="12"/>
      <c r="J285" s="12"/>
      <c r="K285" s="12"/>
      <c r="L285" s="12"/>
      <c r="M285" s="14"/>
      <c r="N285" s="14"/>
    </row>
    <row r="286" spans="1:14" ht="18" customHeight="1" x14ac:dyDescent="0.25">
      <c r="A286" s="11"/>
      <c r="B286" s="6" t="s">
        <v>30</v>
      </c>
      <c r="C286" s="36"/>
      <c r="D286" s="12"/>
      <c r="E286" s="12"/>
      <c r="F286" s="36"/>
      <c r="G286" s="40"/>
      <c r="H286" s="35">
        <v>65000</v>
      </c>
      <c r="I286" s="12"/>
      <c r="J286" s="12"/>
      <c r="K286" s="12"/>
      <c r="L286" s="12"/>
      <c r="M286" s="14"/>
      <c r="N286" s="14"/>
    </row>
    <row r="287" spans="1:14" ht="18" customHeight="1" x14ac:dyDescent="0.25">
      <c r="A287" s="11"/>
      <c r="B287" s="6" t="s">
        <v>32</v>
      </c>
      <c r="C287" s="36"/>
      <c r="D287" s="12"/>
      <c r="E287" s="12"/>
      <c r="F287" s="36"/>
      <c r="G287" s="40"/>
      <c r="H287" s="35">
        <v>100000</v>
      </c>
      <c r="I287" s="12"/>
      <c r="J287" s="12"/>
      <c r="K287" s="12"/>
      <c r="L287" s="12"/>
      <c r="M287" s="14"/>
      <c r="N287" s="14"/>
    </row>
    <row r="288" spans="1:14" ht="22.5" customHeight="1" x14ac:dyDescent="0.25">
      <c r="A288" s="17"/>
      <c r="B288" s="6" t="s">
        <v>44</v>
      </c>
      <c r="C288" s="37"/>
      <c r="D288" s="15"/>
      <c r="E288" s="15"/>
      <c r="F288" s="37"/>
      <c r="G288" s="44"/>
      <c r="H288" s="35">
        <v>150000</v>
      </c>
      <c r="I288" s="15"/>
      <c r="J288" s="15"/>
      <c r="K288" s="15"/>
      <c r="L288" s="15"/>
      <c r="M288" s="16"/>
      <c r="N288" s="16"/>
    </row>
    <row r="289" spans="1:14" ht="21.75" customHeight="1" x14ac:dyDescent="0.25">
      <c r="A289" s="5">
        <v>55</v>
      </c>
      <c r="B289" s="6" t="s">
        <v>31</v>
      </c>
      <c r="C289" s="58" t="s">
        <v>233</v>
      </c>
      <c r="D289" s="7" t="s">
        <v>37</v>
      </c>
      <c r="E289" s="7" t="s">
        <v>230</v>
      </c>
      <c r="F289" s="34" t="s">
        <v>234</v>
      </c>
      <c r="G289" s="45" t="s">
        <v>235</v>
      </c>
      <c r="H289" s="35">
        <v>5000</v>
      </c>
      <c r="I289" s="7" t="s">
        <v>76</v>
      </c>
      <c r="J289" s="7" t="s">
        <v>58</v>
      </c>
      <c r="K289" s="7"/>
      <c r="L289" s="7" t="s">
        <v>41</v>
      </c>
      <c r="M289" s="10" t="s">
        <v>44</v>
      </c>
      <c r="N289" s="10" t="str">
        <f t="shared" si="0"/>
        <v>Maio</v>
      </c>
    </row>
    <row r="290" spans="1:14" ht="16.5" customHeight="1" x14ac:dyDescent="0.25">
      <c r="A290" s="11"/>
      <c r="B290" s="6" t="s">
        <v>42</v>
      </c>
      <c r="C290" s="59"/>
      <c r="D290" s="12"/>
      <c r="E290" s="12"/>
      <c r="F290" s="36"/>
      <c r="G290" s="45">
        <v>4</v>
      </c>
      <c r="H290" s="35">
        <v>2000</v>
      </c>
      <c r="I290" s="12"/>
      <c r="J290" s="12"/>
      <c r="K290" s="12"/>
      <c r="L290" s="12"/>
      <c r="M290" s="14"/>
      <c r="N290" s="14"/>
    </row>
    <row r="291" spans="1:14" ht="16.5" customHeight="1" x14ac:dyDescent="0.25">
      <c r="A291" s="11"/>
      <c r="B291" s="6" t="s">
        <v>27</v>
      </c>
      <c r="C291" s="59"/>
      <c r="D291" s="12"/>
      <c r="E291" s="12"/>
      <c r="F291" s="36"/>
      <c r="G291" s="38" t="s">
        <v>61</v>
      </c>
      <c r="H291" s="35">
        <v>10000</v>
      </c>
      <c r="I291" s="12"/>
      <c r="J291" s="12"/>
      <c r="K291" s="12"/>
      <c r="L291" s="12"/>
      <c r="M291" s="14"/>
      <c r="N291" s="14"/>
    </row>
    <row r="292" spans="1:14" ht="16.5" customHeight="1" x14ac:dyDescent="0.25">
      <c r="A292" s="11"/>
      <c r="B292" s="6" t="s">
        <v>28</v>
      </c>
      <c r="C292" s="59"/>
      <c r="D292" s="12"/>
      <c r="E292" s="12"/>
      <c r="F292" s="36"/>
      <c r="G292" s="40"/>
      <c r="H292" s="35">
        <v>6000</v>
      </c>
      <c r="I292" s="12"/>
      <c r="J292" s="12"/>
      <c r="K292" s="12"/>
      <c r="L292" s="12"/>
      <c r="M292" s="14"/>
      <c r="N292" s="14"/>
    </row>
    <row r="293" spans="1:14" ht="16.5" customHeight="1" x14ac:dyDescent="0.25">
      <c r="A293" s="11"/>
      <c r="B293" s="6" t="s">
        <v>29</v>
      </c>
      <c r="C293" s="59"/>
      <c r="D293" s="12"/>
      <c r="E293" s="12"/>
      <c r="F293" s="36"/>
      <c r="G293" s="40"/>
      <c r="H293" s="35">
        <v>5000</v>
      </c>
      <c r="I293" s="12"/>
      <c r="J293" s="12"/>
      <c r="K293" s="12"/>
      <c r="L293" s="12"/>
      <c r="M293" s="14"/>
      <c r="N293" s="14"/>
    </row>
    <row r="294" spans="1:14" ht="16.5" customHeight="1" x14ac:dyDescent="0.25">
      <c r="A294" s="11"/>
      <c r="B294" s="6" t="s">
        <v>30</v>
      </c>
      <c r="C294" s="59"/>
      <c r="D294" s="12"/>
      <c r="E294" s="12"/>
      <c r="F294" s="36"/>
      <c r="G294" s="40"/>
      <c r="H294" s="35">
        <v>15000</v>
      </c>
      <c r="I294" s="12"/>
      <c r="J294" s="12"/>
      <c r="K294" s="12"/>
      <c r="L294" s="12"/>
      <c r="M294" s="14"/>
      <c r="N294" s="14"/>
    </row>
    <row r="295" spans="1:14" ht="16.5" customHeight="1" x14ac:dyDescent="0.25">
      <c r="A295" s="11"/>
      <c r="B295" s="6" t="s">
        <v>32</v>
      </c>
      <c r="C295" s="59"/>
      <c r="D295" s="12"/>
      <c r="E295" s="12"/>
      <c r="F295" s="36"/>
      <c r="G295" s="40"/>
      <c r="H295" s="35">
        <v>30000</v>
      </c>
      <c r="I295" s="12"/>
      <c r="J295" s="12"/>
      <c r="K295" s="12"/>
      <c r="L295" s="12"/>
      <c r="M295" s="14"/>
      <c r="N295" s="14"/>
    </row>
    <row r="296" spans="1:14" ht="26.25" customHeight="1" x14ac:dyDescent="0.25">
      <c r="A296" s="17"/>
      <c r="B296" s="6" t="s">
        <v>44</v>
      </c>
      <c r="C296" s="60"/>
      <c r="D296" s="15"/>
      <c r="E296" s="15"/>
      <c r="F296" s="37"/>
      <c r="G296" s="44"/>
      <c r="H296" s="35">
        <v>10000</v>
      </c>
      <c r="I296" s="15"/>
      <c r="J296" s="15"/>
      <c r="K296" s="15"/>
      <c r="L296" s="15"/>
      <c r="M296" s="16"/>
      <c r="N296" s="16"/>
    </row>
    <row r="297" spans="1:14" ht="20.25" customHeight="1" x14ac:dyDescent="0.25">
      <c r="A297" s="5">
        <v>56</v>
      </c>
      <c r="B297" s="6" t="s">
        <v>31</v>
      </c>
      <c r="C297" s="58" t="s">
        <v>236</v>
      </c>
      <c r="D297" s="7" t="s">
        <v>37</v>
      </c>
      <c r="E297" s="7" t="s">
        <v>237</v>
      </c>
      <c r="F297" s="34" t="s">
        <v>238</v>
      </c>
      <c r="G297" s="45" t="s">
        <v>232</v>
      </c>
      <c r="H297" s="35">
        <v>2000</v>
      </c>
      <c r="I297" s="7" t="s">
        <v>77</v>
      </c>
      <c r="J297" s="7" t="s">
        <v>58</v>
      </c>
      <c r="K297" s="7"/>
      <c r="L297" s="7" t="s">
        <v>41</v>
      </c>
      <c r="M297" s="10" t="s">
        <v>24</v>
      </c>
      <c r="N297" s="10" t="str">
        <f t="shared" si="0"/>
        <v>Abril</v>
      </c>
    </row>
    <row r="298" spans="1:14" ht="21" customHeight="1" x14ac:dyDescent="0.25">
      <c r="A298" s="11"/>
      <c r="B298" s="6" t="s">
        <v>44</v>
      </c>
      <c r="C298" s="59"/>
      <c r="D298" s="12"/>
      <c r="E298" s="12"/>
      <c r="F298" s="36"/>
      <c r="G298" s="38" t="s">
        <v>239</v>
      </c>
      <c r="H298" s="35">
        <v>50000</v>
      </c>
      <c r="I298" s="12"/>
      <c r="J298" s="12"/>
      <c r="K298" s="12"/>
      <c r="L298" s="12"/>
      <c r="M298" s="14"/>
      <c r="N298" s="14"/>
    </row>
    <row r="299" spans="1:14" ht="23.25" customHeight="1" x14ac:dyDescent="0.25">
      <c r="A299" s="11"/>
      <c r="B299" s="6" t="s">
        <v>42</v>
      </c>
      <c r="C299" s="59"/>
      <c r="D299" s="12"/>
      <c r="E299" s="12"/>
      <c r="F299" s="36"/>
      <c r="G299" s="40"/>
      <c r="H299" s="35">
        <v>12000</v>
      </c>
      <c r="I299" s="12"/>
      <c r="J299" s="12"/>
      <c r="K299" s="12"/>
      <c r="L299" s="12"/>
      <c r="M299" s="14"/>
      <c r="N299" s="14"/>
    </row>
    <row r="300" spans="1:14" ht="23.25" customHeight="1" x14ac:dyDescent="0.25">
      <c r="A300" s="11"/>
      <c r="B300" s="6" t="s">
        <v>27</v>
      </c>
      <c r="C300" s="59"/>
      <c r="D300" s="12"/>
      <c r="E300" s="12"/>
      <c r="F300" s="36"/>
      <c r="G300" s="40"/>
      <c r="H300" s="35">
        <v>15000</v>
      </c>
      <c r="I300" s="12"/>
      <c r="J300" s="12"/>
      <c r="K300" s="12"/>
      <c r="L300" s="12"/>
      <c r="M300" s="14"/>
      <c r="N300" s="14"/>
    </row>
    <row r="301" spans="1:14" ht="23.25" customHeight="1" x14ac:dyDescent="0.25">
      <c r="A301" s="11"/>
      <c r="B301" s="6" t="s">
        <v>28</v>
      </c>
      <c r="C301" s="59"/>
      <c r="D301" s="12"/>
      <c r="E301" s="12"/>
      <c r="F301" s="36"/>
      <c r="G301" s="40"/>
      <c r="H301" s="35">
        <v>10000</v>
      </c>
      <c r="I301" s="12"/>
      <c r="J301" s="12"/>
      <c r="K301" s="12"/>
      <c r="L301" s="12"/>
      <c r="M301" s="14"/>
      <c r="N301" s="14"/>
    </row>
    <row r="302" spans="1:14" ht="23.25" customHeight="1" x14ac:dyDescent="0.25">
      <c r="A302" s="11"/>
      <c r="B302" s="6" t="s">
        <v>29</v>
      </c>
      <c r="C302" s="59"/>
      <c r="D302" s="12"/>
      <c r="E302" s="12"/>
      <c r="F302" s="36"/>
      <c r="G302" s="40"/>
      <c r="H302" s="35">
        <v>5000</v>
      </c>
      <c r="I302" s="12"/>
      <c r="J302" s="12"/>
      <c r="K302" s="12"/>
      <c r="L302" s="12"/>
      <c r="M302" s="14"/>
      <c r="N302" s="14"/>
    </row>
    <row r="303" spans="1:14" ht="23.25" customHeight="1" x14ac:dyDescent="0.25">
      <c r="A303" s="11"/>
      <c r="B303" s="6" t="s">
        <v>30</v>
      </c>
      <c r="C303" s="59"/>
      <c r="D303" s="12"/>
      <c r="E303" s="12"/>
      <c r="F303" s="36"/>
      <c r="G303" s="40"/>
      <c r="H303" s="35">
        <v>12000</v>
      </c>
      <c r="I303" s="12"/>
      <c r="J303" s="12"/>
      <c r="K303" s="12"/>
      <c r="L303" s="12"/>
      <c r="M303" s="14"/>
      <c r="N303" s="14"/>
    </row>
    <row r="304" spans="1:14" ht="23.25" customHeight="1" x14ac:dyDescent="0.25">
      <c r="A304" s="11"/>
      <c r="B304" s="6" t="s">
        <v>32</v>
      </c>
      <c r="C304" s="59"/>
      <c r="D304" s="12"/>
      <c r="E304" s="12"/>
      <c r="F304" s="36"/>
      <c r="G304" s="40"/>
      <c r="H304" s="35">
        <v>12000</v>
      </c>
      <c r="I304" s="12"/>
      <c r="J304" s="12"/>
      <c r="K304" s="12"/>
      <c r="L304" s="12"/>
      <c r="M304" s="14"/>
      <c r="N304" s="14"/>
    </row>
    <row r="305" spans="1:14" ht="26.25" customHeight="1" x14ac:dyDescent="0.25">
      <c r="A305" s="17"/>
      <c r="B305" s="6" t="s">
        <v>43</v>
      </c>
      <c r="C305" s="60"/>
      <c r="D305" s="15"/>
      <c r="E305" s="15"/>
      <c r="F305" s="37"/>
      <c r="G305" s="44"/>
      <c r="H305" s="35">
        <v>1500</v>
      </c>
      <c r="I305" s="15"/>
      <c r="J305" s="15"/>
      <c r="K305" s="15"/>
      <c r="L305" s="15"/>
      <c r="M305" s="16"/>
      <c r="N305" s="16"/>
    </row>
    <row r="306" spans="1:14" ht="26.25" customHeight="1" x14ac:dyDescent="0.25">
      <c r="A306" s="5">
        <v>57</v>
      </c>
      <c r="B306" s="6" t="s">
        <v>31</v>
      </c>
      <c r="C306" s="58" t="s">
        <v>240</v>
      </c>
      <c r="D306" s="7" t="s">
        <v>37</v>
      </c>
      <c r="E306" s="7" t="s">
        <v>241</v>
      </c>
      <c r="F306" s="34" t="s">
        <v>242</v>
      </c>
      <c r="G306" s="45" t="s">
        <v>193</v>
      </c>
      <c r="H306" s="35">
        <v>800</v>
      </c>
      <c r="I306" s="7" t="s">
        <v>60</v>
      </c>
      <c r="J306" s="7" t="s">
        <v>58</v>
      </c>
      <c r="K306" s="7"/>
      <c r="L306" s="7" t="s">
        <v>41</v>
      </c>
      <c r="M306" s="10" t="s">
        <v>44</v>
      </c>
      <c r="N306" s="10" t="str">
        <f t="shared" si="0"/>
        <v>Janeiro</v>
      </c>
    </row>
    <row r="307" spans="1:14" ht="26.25" customHeight="1" x14ac:dyDescent="0.25">
      <c r="A307" s="11"/>
      <c r="B307" s="27" t="s">
        <v>32</v>
      </c>
      <c r="C307" s="59"/>
      <c r="D307" s="12"/>
      <c r="E307" s="12"/>
      <c r="F307" s="36"/>
      <c r="G307" s="54">
        <v>89</v>
      </c>
      <c r="H307" s="42">
        <v>8000</v>
      </c>
      <c r="I307" s="12"/>
      <c r="J307" s="12"/>
      <c r="K307" s="12"/>
      <c r="L307" s="12"/>
      <c r="M307" s="14"/>
      <c r="N307" s="14"/>
    </row>
    <row r="308" spans="1:14" ht="22.5" customHeight="1" x14ac:dyDescent="0.25">
      <c r="A308" s="11"/>
      <c r="B308" s="6" t="s">
        <v>26</v>
      </c>
      <c r="C308" s="59"/>
      <c r="D308" s="12"/>
      <c r="E308" s="12"/>
      <c r="F308" s="36"/>
      <c r="G308" s="38" t="s">
        <v>61</v>
      </c>
      <c r="H308" s="35">
        <v>5000</v>
      </c>
      <c r="I308" s="12"/>
      <c r="J308" s="12"/>
      <c r="K308" s="12"/>
      <c r="L308" s="12"/>
      <c r="M308" s="14"/>
      <c r="N308" s="14"/>
    </row>
    <row r="309" spans="1:14" ht="22.5" customHeight="1" x14ac:dyDescent="0.25">
      <c r="A309" s="11"/>
      <c r="B309" s="6" t="s">
        <v>30</v>
      </c>
      <c r="C309" s="59"/>
      <c r="D309" s="12"/>
      <c r="E309" s="12"/>
      <c r="F309" s="36"/>
      <c r="G309" s="40"/>
      <c r="H309" s="35">
        <v>5500</v>
      </c>
      <c r="I309" s="12"/>
      <c r="J309" s="12"/>
      <c r="K309" s="12"/>
      <c r="L309" s="12"/>
      <c r="M309" s="14"/>
      <c r="N309" s="14"/>
    </row>
    <row r="310" spans="1:14" ht="22.5" customHeight="1" x14ac:dyDescent="0.25">
      <c r="A310" s="11"/>
      <c r="B310" s="6" t="s">
        <v>29</v>
      </c>
      <c r="C310" s="59"/>
      <c r="D310" s="12"/>
      <c r="E310" s="12"/>
      <c r="F310" s="36"/>
      <c r="G310" s="40"/>
      <c r="H310" s="35">
        <v>10000</v>
      </c>
      <c r="I310" s="12"/>
      <c r="J310" s="12"/>
      <c r="K310" s="12"/>
      <c r="L310" s="12"/>
      <c r="M310" s="14"/>
      <c r="N310" s="14"/>
    </row>
    <row r="311" spans="1:14" ht="22.5" customHeight="1" x14ac:dyDescent="0.25">
      <c r="A311" s="11"/>
      <c r="B311" s="6" t="s">
        <v>27</v>
      </c>
      <c r="C311" s="59"/>
      <c r="D311" s="12"/>
      <c r="E311" s="12"/>
      <c r="F311" s="36"/>
      <c r="G311" s="40"/>
      <c r="H311" s="35">
        <v>50000</v>
      </c>
      <c r="I311" s="12"/>
      <c r="J311" s="12"/>
      <c r="K311" s="12"/>
      <c r="L311" s="12"/>
      <c r="M311" s="14"/>
      <c r="N311" s="14"/>
    </row>
    <row r="312" spans="1:14" ht="32.25" customHeight="1" x14ac:dyDescent="0.25">
      <c r="A312" s="17"/>
      <c r="B312" s="6" t="s">
        <v>44</v>
      </c>
      <c r="C312" s="60"/>
      <c r="D312" s="15"/>
      <c r="E312" s="15"/>
      <c r="F312" s="37"/>
      <c r="G312" s="44"/>
      <c r="H312" s="35">
        <v>30000</v>
      </c>
      <c r="I312" s="15"/>
      <c r="J312" s="15"/>
      <c r="K312" s="15"/>
      <c r="L312" s="15"/>
      <c r="M312" s="16"/>
      <c r="N312" s="16"/>
    </row>
    <row r="313" spans="1:14" ht="33.75" customHeight="1" x14ac:dyDescent="0.25">
      <c r="A313" s="5">
        <v>58</v>
      </c>
      <c r="B313" s="6" t="s">
        <v>31</v>
      </c>
      <c r="C313" s="61" t="s">
        <v>243</v>
      </c>
      <c r="D313" s="7" t="s">
        <v>37</v>
      </c>
      <c r="E313" s="7" t="s">
        <v>244</v>
      </c>
      <c r="F313" s="45" t="s">
        <v>245</v>
      </c>
      <c r="G313" s="45" t="s">
        <v>246</v>
      </c>
      <c r="H313" s="46">
        <v>20000</v>
      </c>
      <c r="I313" s="7" t="s">
        <v>76</v>
      </c>
      <c r="J313" s="7" t="s">
        <v>58</v>
      </c>
      <c r="K313" s="7"/>
      <c r="L313" s="7" t="s">
        <v>41</v>
      </c>
      <c r="M313" s="10" t="s">
        <v>27</v>
      </c>
      <c r="N313" s="10" t="str">
        <f t="shared" si="0"/>
        <v>Maio</v>
      </c>
    </row>
    <row r="314" spans="1:14" ht="30" x14ac:dyDescent="0.25">
      <c r="A314" s="11"/>
      <c r="B314" s="6" t="s">
        <v>28</v>
      </c>
      <c r="C314" s="62"/>
      <c r="D314" s="12"/>
      <c r="E314" s="12"/>
      <c r="F314" s="47" t="s">
        <v>247</v>
      </c>
      <c r="G314" s="38" t="s">
        <v>61</v>
      </c>
      <c r="H314" s="46">
        <v>5000</v>
      </c>
      <c r="I314" s="12"/>
      <c r="J314" s="12"/>
      <c r="K314" s="12"/>
      <c r="L314" s="12"/>
      <c r="M314" s="14"/>
      <c r="N314" s="14"/>
    </row>
    <row r="315" spans="1:14" ht="35.25" customHeight="1" x14ac:dyDescent="0.25">
      <c r="A315" s="11"/>
      <c r="B315" s="6" t="s">
        <v>30</v>
      </c>
      <c r="C315" s="62"/>
      <c r="D315" s="12"/>
      <c r="E315" s="12"/>
      <c r="F315" s="47" t="s">
        <v>248</v>
      </c>
      <c r="G315" s="40"/>
      <c r="H315" s="46">
        <v>20000</v>
      </c>
      <c r="I315" s="12"/>
      <c r="J315" s="12"/>
      <c r="K315" s="12"/>
      <c r="L315" s="12"/>
      <c r="M315" s="14"/>
      <c r="N315" s="14"/>
    </row>
    <row r="316" spans="1:14" ht="25.5" customHeight="1" x14ac:dyDescent="0.25">
      <c r="A316" s="11"/>
      <c r="B316" s="6" t="s">
        <v>27</v>
      </c>
      <c r="C316" s="62"/>
      <c r="D316" s="12"/>
      <c r="E316" s="12"/>
      <c r="F316" s="38" t="s">
        <v>249</v>
      </c>
      <c r="G316" s="40"/>
      <c r="H316" s="46">
        <v>200000</v>
      </c>
      <c r="I316" s="12"/>
      <c r="J316" s="12"/>
      <c r="K316" s="12"/>
      <c r="L316" s="12"/>
      <c r="M316" s="14"/>
      <c r="N316" s="14"/>
    </row>
    <row r="317" spans="1:14" ht="18.75" customHeight="1" x14ac:dyDescent="0.25">
      <c r="A317" s="11"/>
      <c r="B317" s="6" t="s">
        <v>29</v>
      </c>
      <c r="C317" s="62"/>
      <c r="D317" s="12"/>
      <c r="E317" s="12"/>
      <c r="F317" s="40"/>
      <c r="G317" s="40"/>
      <c r="H317" s="46">
        <v>5000</v>
      </c>
      <c r="I317" s="12"/>
      <c r="J317" s="12"/>
      <c r="K317" s="12"/>
      <c r="L317" s="12"/>
      <c r="M317" s="14"/>
      <c r="N317" s="14"/>
    </row>
    <row r="318" spans="1:14" ht="18.75" customHeight="1" x14ac:dyDescent="0.25">
      <c r="A318" s="11"/>
      <c r="B318" s="6" t="s">
        <v>32</v>
      </c>
      <c r="C318" s="62"/>
      <c r="D318" s="12"/>
      <c r="E318" s="12"/>
      <c r="F318" s="40"/>
      <c r="G318" s="40"/>
      <c r="H318" s="46">
        <v>5000</v>
      </c>
      <c r="I318" s="12"/>
      <c r="J318" s="12"/>
      <c r="K318" s="12"/>
      <c r="L318" s="12"/>
      <c r="M318" s="14"/>
      <c r="N318" s="14"/>
    </row>
    <row r="319" spans="1:14" ht="25.5" customHeight="1" x14ac:dyDescent="0.25">
      <c r="A319" s="17"/>
      <c r="B319" s="6" t="s">
        <v>44</v>
      </c>
      <c r="C319" s="63"/>
      <c r="D319" s="15"/>
      <c r="E319" s="15"/>
      <c r="F319" s="44"/>
      <c r="G319" s="44"/>
      <c r="H319" s="46">
        <v>250000</v>
      </c>
      <c r="I319" s="15"/>
      <c r="J319" s="15"/>
      <c r="K319" s="15"/>
      <c r="L319" s="15"/>
      <c r="M319" s="16"/>
      <c r="N319" s="16"/>
    </row>
    <row r="320" spans="1:14" ht="25.5" customHeight="1" x14ac:dyDescent="0.25">
      <c r="A320" s="5">
        <v>59</v>
      </c>
      <c r="B320" s="6" t="s">
        <v>31</v>
      </c>
      <c r="C320" s="38" t="s">
        <v>250</v>
      </c>
      <c r="D320" s="7" t="s">
        <v>89</v>
      </c>
      <c r="E320" s="7" t="s">
        <v>251</v>
      </c>
      <c r="F320" s="38" t="s">
        <v>252</v>
      </c>
      <c r="G320" s="45">
        <v>7</v>
      </c>
      <c r="H320" s="46">
        <v>15000</v>
      </c>
      <c r="I320" s="7" t="s">
        <v>81</v>
      </c>
      <c r="J320" s="7" t="s">
        <v>58</v>
      </c>
      <c r="K320" s="7"/>
      <c r="L320" s="7" t="s">
        <v>41</v>
      </c>
      <c r="M320" s="10" t="s">
        <v>30</v>
      </c>
      <c r="N320" s="10" t="str">
        <f t="shared" si="0"/>
        <v>Agosto</v>
      </c>
    </row>
    <row r="321" spans="1:14" ht="21.75" customHeight="1" x14ac:dyDescent="0.25">
      <c r="A321" s="11"/>
      <c r="B321" s="6" t="s">
        <v>44</v>
      </c>
      <c r="C321" s="40"/>
      <c r="D321" s="12"/>
      <c r="E321" s="12"/>
      <c r="F321" s="40"/>
      <c r="G321" s="45">
        <v>12</v>
      </c>
      <c r="H321" s="46">
        <v>15000</v>
      </c>
      <c r="I321" s="12"/>
      <c r="J321" s="12"/>
      <c r="K321" s="12"/>
      <c r="L321" s="12"/>
      <c r="M321" s="14"/>
      <c r="N321" s="14"/>
    </row>
    <row r="322" spans="1:14" ht="21.75" customHeight="1" x14ac:dyDescent="0.25">
      <c r="A322" s="11"/>
      <c r="B322" s="6" t="s">
        <v>25</v>
      </c>
      <c r="C322" s="40"/>
      <c r="D322" s="12"/>
      <c r="E322" s="12"/>
      <c r="F322" s="40"/>
      <c r="G322" s="45">
        <v>6</v>
      </c>
      <c r="H322" s="46">
        <v>10000</v>
      </c>
      <c r="I322" s="12"/>
      <c r="J322" s="12"/>
      <c r="K322" s="12"/>
      <c r="L322" s="12"/>
      <c r="M322" s="14"/>
      <c r="N322" s="14"/>
    </row>
    <row r="323" spans="1:14" ht="21.75" customHeight="1" x14ac:dyDescent="0.25">
      <c r="A323" s="11"/>
      <c r="B323" s="6" t="s">
        <v>26</v>
      </c>
      <c r="C323" s="40"/>
      <c r="D323" s="12"/>
      <c r="E323" s="12"/>
      <c r="F323" s="40"/>
      <c r="G323" s="45">
        <v>10</v>
      </c>
      <c r="H323" s="46">
        <v>10000</v>
      </c>
      <c r="I323" s="12"/>
      <c r="J323" s="12"/>
      <c r="K323" s="12"/>
      <c r="L323" s="12"/>
      <c r="M323" s="14"/>
      <c r="N323" s="14"/>
    </row>
    <row r="324" spans="1:14" ht="21.75" customHeight="1" x14ac:dyDescent="0.25">
      <c r="A324" s="11"/>
      <c r="B324" s="6" t="s">
        <v>24</v>
      </c>
      <c r="C324" s="40"/>
      <c r="D324" s="12"/>
      <c r="E324" s="12"/>
      <c r="F324" s="40"/>
      <c r="G324" s="38" t="s">
        <v>61</v>
      </c>
      <c r="H324" s="46">
        <v>15000</v>
      </c>
      <c r="I324" s="12"/>
      <c r="J324" s="12"/>
      <c r="K324" s="12"/>
      <c r="L324" s="12"/>
      <c r="M324" s="14"/>
      <c r="N324" s="14"/>
    </row>
    <row r="325" spans="1:14" ht="21.75" customHeight="1" x14ac:dyDescent="0.25">
      <c r="A325" s="11"/>
      <c r="B325" s="6" t="s">
        <v>42</v>
      </c>
      <c r="C325" s="40"/>
      <c r="D325" s="12"/>
      <c r="E325" s="12"/>
      <c r="F325" s="40"/>
      <c r="G325" s="44"/>
      <c r="H325" s="46">
        <v>10000</v>
      </c>
      <c r="I325" s="12"/>
      <c r="J325" s="12"/>
      <c r="K325" s="12"/>
      <c r="L325" s="12"/>
      <c r="M325" s="14"/>
      <c r="N325" s="14"/>
    </row>
    <row r="326" spans="1:14" ht="21.75" customHeight="1" x14ac:dyDescent="0.25">
      <c r="A326" s="11"/>
      <c r="B326" s="6" t="s">
        <v>27</v>
      </c>
      <c r="C326" s="40"/>
      <c r="D326" s="12"/>
      <c r="E326" s="12"/>
      <c r="F326" s="40"/>
      <c r="G326" s="64">
        <v>8</v>
      </c>
      <c r="H326" s="46">
        <v>3500</v>
      </c>
      <c r="I326" s="12"/>
      <c r="J326" s="12"/>
      <c r="K326" s="12"/>
      <c r="L326" s="12"/>
      <c r="M326" s="14"/>
      <c r="N326" s="14"/>
    </row>
    <row r="327" spans="1:14" ht="21.75" customHeight="1" x14ac:dyDescent="0.25">
      <c r="A327" s="11"/>
      <c r="B327" s="6" t="s">
        <v>28</v>
      </c>
      <c r="C327" s="40"/>
      <c r="D327" s="12"/>
      <c r="E327" s="12"/>
      <c r="F327" s="40"/>
      <c r="G327" s="64" t="s">
        <v>61</v>
      </c>
      <c r="H327" s="46">
        <v>80000</v>
      </c>
      <c r="I327" s="12"/>
      <c r="J327" s="12"/>
      <c r="K327" s="12"/>
      <c r="L327" s="12"/>
      <c r="M327" s="14"/>
      <c r="N327" s="14"/>
    </row>
    <row r="328" spans="1:14" ht="21.75" customHeight="1" x14ac:dyDescent="0.25">
      <c r="A328" s="11"/>
      <c r="B328" s="6" t="s">
        <v>29</v>
      </c>
      <c r="C328" s="40"/>
      <c r="D328" s="12"/>
      <c r="E328" s="12"/>
      <c r="F328" s="40"/>
      <c r="G328" s="64">
        <v>15</v>
      </c>
      <c r="H328" s="46">
        <v>14400</v>
      </c>
      <c r="I328" s="12"/>
      <c r="J328" s="12"/>
      <c r="K328" s="12"/>
      <c r="L328" s="12"/>
      <c r="M328" s="14"/>
      <c r="N328" s="14"/>
    </row>
    <row r="329" spans="1:14" ht="21.75" customHeight="1" x14ac:dyDescent="0.25">
      <c r="A329" s="11"/>
      <c r="B329" s="6" t="s">
        <v>30</v>
      </c>
      <c r="C329" s="40"/>
      <c r="D329" s="12"/>
      <c r="E329" s="12"/>
      <c r="F329" s="40"/>
      <c r="G329" s="64" t="s">
        <v>61</v>
      </c>
      <c r="H329" s="46">
        <v>500000</v>
      </c>
      <c r="I329" s="12"/>
      <c r="J329" s="12"/>
      <c r="K329" s="12"/>
      <c r="L329" s="12"/>
      <c r="M329" s="14"/>
      <c r="N329" s="14"/>
    </row>
    <row r="330" spans="1:14" ht="21.75" customHeight="1" x14ac:dyDescent="0.25">
      <c r="A330" s="11"/>
      <c r="B330" s="6" t="s">
        <v>32</v>
      </c>
      <c r="C330" s="40"/>
      <c r="D330" s="12"/>
      <c r="E330" s="12"/>
      <c r="F330" s="40"/>
      <c r="G330" s="64" t="s">
        <v>61</v>
      </c>
      <c r="H330" s="46">
        <v>200000</v>
      </c>
      <c r="I330" s="12"/>
      <c r="J330" s="12"/>
      <c r="K330" s="12"/>
      <c r="L330" s="12"/>
      <c r="M330" s="14"/>
      <c r="N330" s="14"/>
    </row>
    <row r="331" spans="1:14" ht="21.75" customHeight="1" x14ac:dyDescent="0.25">
      <c r="A331" s="11"/>
      <c r="B331" s="27" t="s">
        <v>15</v>
      </c>
      <c r="C331" s="40"/>
      <c r="D331" s="12"/>
      <c r="E331" s="12"/>
      <c r="F331" s="40"/>
      <c r="G331" s="65">
        <v>4</v>
      </c>
      <c r="H331" s="66">
        <v>1000</v>
      </c>
      <c r="I331" s="12"/>
      <c r="J331" s="12"/>
      <c r="K331" s="12"/>
      <c r="L331" s="12"/>
      <c r="M331" s="14"/>
      <c r="N331" s="14"/>
    </row>
    <row r="332" spans="1:14" ht="23.25" customHeight="1" x14ac:dyDescent="0.25">
      <c r="A332" s="17"/>
      <c r="B332" s="6" t="s">
        <v>43</v>
      </c>
      <c r="C332" s="44"/>
      <c r="D332" s="15"/>
      <c r="E332" s="15"/>
      <c r="F332" s="44"/>
      <c r="G332" s="45">
        <v>3</v>
      </c>
      <c r="H332" s="46">
        <v>1000</v>
      </c>
      <c r="I332" s="15"/>
      <c r="J332" s="15"/>
      <c r="K332" s="15"/>
      <c r="L332" s="15"/>
      <c r="M332" s="16"/>
      <c r="N332" s="16"/>
    </row>
    <row r="333" spans="1:14" ht="34.5" customHeight="1" x14ac:dyDescent="0.25">
      <c r="A333" s="5">
        <v>60</v>
      </c>
      <c r="B333" s="6" t="s">
        <v>31</v>
      </c>
      <c r="C333" s="67" t="s">
        <v>253</v>
      </c>
      <c r="D333" s="7" t="s">
        <v>37</v>
      </c>
      <c r="E333" s="7" t="s">
        <v>254</v>
      </c>
      <c r="F333" s="45" t="s">
        <v>255</v>
      </c>
      <c r="G333" s="43" t="s">
        <v>256</v>
      </c>
      <c r="H333" s="46">
        <v>50000</v>
      </c>
      <c r="I333" s="6" t="s">
        <v>76</v>
      </c>
      <c r="J333" s="7" t="s">
        <v>58</v>
      </c>
      <c r="K333" s="7"/>
      <c r="L333" s="7" t="s">
        <v>41</v>
      </c>
      <c r="M333" s="10" t="s">
        <v>31</v>
      </c>
      <c r="N333" s="24" t="str">
        <f t="shared" si="0"/>
        <v>Maio</v>
      </c>
    </row>
    <row r="334" spans="1:14" ht="34.5" customHeight="1" x14ac:dyDescent="0.25">
      <c r="A334" s="11"/>
      <c r="B334" s="6" t="s">
        <v>30</v>
      </c>
      <c r="C334" s="68"/>
      <c r="D334" s="12"/>
      <c r="E334" s="12"/>
      <c r="F334" s="47" t="s">
        <v>257</v>
      </c>
      <c r="G334" s="69" t="s">
        <v>61</v>
      </c>
      <c r="H334" s="46">
        <v>25000</v>
      </c>
      <c r="I334" s="22" t="s">
        <v>258</v>
      </c>
      <c r="J334" s="12"/>
      <c r="K334" s="12"/>
      <c r="L334" s="12"/>
      <c r="M334" s="14"/>
      <c r="N334" s="24" t="str">
        <f t="shared" si="0"/>
        <v>Janeiro</v>
      </c>
    </row>
    <row r="335" spans="1:14" ht="42.75" customHeight="1" x14ac:dyDescent="0.25">
      <c r="A335" s="11"/>
      <c r="B335" s="6" t="s">
        <v>32</v>
      </c>
      <c r="C335" s="68"/>
      <c r="D335" s="12"/>
      <c r="E335" s="12"/>
      <c r="F335" s="47" t="s">
        <v>259</v>
      </c>
      <c r="G335" s="69" t="s">
        <v>61</v>
      </c>
      <c r="H335" s="46">
        <v>100000</v>
      </c>
      <c r="I335" s="22" t="s">
        <v>40</v>
      </c>
      <c r="J335" s="12"/>
      <c r="K335" s="12"/>
      <c r="L335" s="15"/>
      <c r="M335" s="14"/>
      <c r="N335" s="24" t="str">
        <f t="shared" si="0"/>
        <v>Dezembro</v>
      </c>
    </row>
    <row r="336" spans="1:14" ht="52.5" customHeight="1" x14ac:dyDescent="0.25">
      <c r="A336" s="17"/>
      <c r="B336" s="6" t="s">
        <v>26</v>
      </c>
      <c r="C336" s="70"/>
      <c r="D336" s="15"/>
      <c r="E336" s="15"/>
      <c r="F336" s="47" t="s">
        <v>260</v>
      </c>
      <c r="G336" s="69">
        <v>1</v>
      </c>
      <c r="H336" s="46">
        <v>6000</v>
      </c>
      <c r="I336" s="22" t="s">
        <v>98</v>
      </c>
      <c r="J336" s="15"/>
      <c r="K336" s="15"/>
      <c r="L336" s="22" t="s">
        <v>84</v>
      </c>
      <c r="M336" s="16"/>
      <c r="N336" s="24" t="str">
        <f t="shared" si="0"/>
        <v>Março</v>
      </c>
    </row>
    <row r="337" spans="1:14" ht="22.5" customHeight="1" x14ac:dyDescent="0.25">
      <c r="A337" s="5">
        <v>61</v>
      </c>
      <c r="B337" s="6" t="s">
        <v>31</v>
      </c>
      <c r="C337" s="67" t="s">
        <v>261</v>
      </c>
      <c r="D337" s="7" t="s">
        <v>37</v>
      </c>
      <c r="E337" s="7" t="s">
        <v>262</v>
      </c>
      <c r="F337" s="67" t="s">
        <v>263</v>
      </c>
      <c r="G337" s="71" t="s">
        <v>264</v>
      </c>
      <c r="H337" s="72">
        <v>2000</v>
      </c>
      <c r="I337" s="7" t="s">
        <v>76</v>
      </c>
      <c r="J337" s="7" t="s">
        <v>22</v>
      </c>
      <c r="K337" s="7"/>
      <c r="L337" s="7" t="s">
        <v>41</v>
      </c>
      <c r="M337" s="10" t="s">
        <v>24</v>
      </c>
      <c r="N337" s="10" t="str">
        <f t="shared" si="0"/>
        <v>Maio</v>
      </c>
    </row>
    <row r="338" spans="1:14" ht="21" customHeight="1" x14ac:dyDescent="0.25">
      <c r="A338" s="11"/>
      <c r="B338" s="6" t="s">
        <v>27</v>
      </c>
      <c r="C338" s="68"/>
      <c r="D338" s="12"/>
      <c r="E338" s="12"/>
      <c r="F338" s="68"/>
      <c r="G338" s="73"/>
      <c r="H338" s="72">
        <v>12000</v>
      </c>
      <c r="I338" s="12"/>
      <c r="J338" s="12"/>
      <c r="K338" s="12"/>
      <c r="L338" s="12"/>
      <c r="M338" s="14"/>
      <c r="N338" s="14"/>
    </row>
    <row r="339" spans="1:14" ht="19.5" customHeight="1" x14ac:dyDescent="0.25">
      <c r="A339" s="11"/>
      <c r="B339" s="6" t="s">
        <v>28</v>
      </c>
      <c r="C339" s="68"/>
      <c r="D339" s="12"/>
      <c r="E339" s="12"/>
      <c r="F339" s="68"/>
      <c r="G339" s="73"/>
      <c r="H339" s="72">
        <v>35000</v>
      </c>
      <c r="I339" s="12"/>
      <c r="J339" s="12"/>
      <c r="K339" s="12"/>
      <c r="L339" s="12"/>
      <c r="M339" s="14"/>
      <c r="N339" s="14"/>
    </row>
    <row r="340" spans="1:14" ht="19.5" customHeight="1" x14ac:dyDescent="0.25">
      <c r="A340" s="11"/>
      <c r="B340" s="6" t="s">
        <v>29</v>
      </c>
      <c r="C340" s="68"/>
      <c r="D340" s="12"/>
      <c r="E340" s="12"/>
      <c r="F340" s="68"/>
      <c r="G340" s="73"/>
      <c r="H340" s="72">
        <v>10000</v>
      </c>
      <c r="I340" s="12"/>
      <c r="J340" s="12"/>
      <c r="K340" s="12"/>
      <c r="L340" s="12"/>
      <c r="M340" s="14"/>
      <c r="N340" s="14"/>
    </row>
    <row r="341" spans="1:14" ht="19.5" customHeight="1" x14ac:dyDescent="0.25">
      <c r="A341" s="11"/>
      <c r="B341" s="6" t="s">
        <v>30</v>
      </c>
      <c r="C341" s="68"/>
      <c r="D341" s="12"/>
      <c r="E341" s="12"/>
      <c r="F341" s="68"/>
      <c r="G341" s="73"/>
      <c r="H341" s="72">
        <v>1100000</v>
      </c>
      <c r="I341" s="12"/>
      <c r="J341" s="12"/>
      <c r="K341" s="12"/>
      <c r="L341" s="12"/>
      <c r="M341" s="14"/>
      <c r="N341" s="14"/>
    </row>
    <row r="342" spans="1:14" ht="19.5" customHeight="1" x14ac:dyDescent="0.25">
      <c r="A342" s="11"/>
      <c r="B342" s="27" t="s">
        <v>25</v>
      </c>
      <c r="C342" s="68"/>
      <c r="D342" s="12"/>
      <c r="E342" s="12"/>
      <c r="F342" s="68"/>
      <c r="G342" s="73"/>
      <c r="H342" s="66">
        <v>10000</v>
      </c>
      <c r="I342" s="15"/>
      <c r="J342" s="12"/>
      <c r="K342" s="12"/>
      <c r="L342" s="12"/>
      <c r="M342" s="14"/>
      <c r="N342" s="14"/>
    </row>
    <row r="343" spans="1:14" ht="19.5" customHeight="1" x14ac:dyDescent="0.25">
      <c r="A343" s="11"/>
      <c r="B343" s="27" t="s">
        <v>26</v>
      </c>
      <c r="C343" s="68"/>
      <c r="D343" s="12"/>
      <c r="E343" s="12"/>
      <c r="F343" s="68"/>
      <c r="G343" s="73"/>
      <c r="H343" s="66">
        <v>20000</v>
      </c>
      <c r="I343" s="27" t="s">
        <v>65</v>
      </c>
      <c r="J343" s="12"/>
      <c r="K343" s="12"/>
      <c r="L343" s="12"/>
      <c r="M343" s="14"/>
      <c r="N343" s="14"/>
    </row>
    <row r="344" spans="1:14" ht="19.5" customHeight="1" x14ac:dyDescent="0.25">
      <c r="A344" s="11"/>
      <c r="B344" s="6" t="s">
        <v>32</v>
      </c>
      <c r="C344" s="68"/>
      <c r="D344" s="12"/>
      <c r="E344" s="12"/>
      <c r="F344" s="68"/>
      <c r="G344" s="73"/>
      <c r="H344" s="72">
        <v>100000</v>
      </c>
      <c r="I344" s="6" t="s">
        <v>40</v>
      </c>
      <c r="J344" s="12"/>
      <c r="K344" s="12"/>
      <c r="L344" s="12"/>
      <c r="M344" s="14"/>
      <c r="N344" s="14"/>
    </row>
    <row r="345" spans="1:14" ht="19.5" customHeight="1" x14ac:dyDescent="0.25">
      <c r="A345" s="17"/>
      <c r="B345" s="6" t="s">
        <v>44</v>
      </c>
      <c r="C345" s="70"/>
      <c r="D345" s="15"/>
      <c r="E345" s="15"/>
      <c r="F345" s="70"/>
      <c r="G345" s="74"/>
      <c r="H345" s="72">
        <v>50000</v>
      </c>
      <c r="I345" s="6" t="s">
        <v>76</v>
      </c>
      <c r="J345" s="15"/>
      <c r="K345" s="15"/>
      <c r="L345" s="15"/>
      <c r="M345" s="16"/>
      <c r="N345" s="16"/>
    </row>
    <row r="346" spans="1:14" ht="24.75" customHeight="1" x14ac:dyDescent="0.25">
      <c r="A346" s="5">
        <v>62</v>
      </c>
      <c r="B346" s="6" t="s">
        <v>31</v>
      </c>
      <c r="C346" s="34" t="s">
        <v>265</v>
      </c>
      <c r="D346" s="7" t="s">
        <v>37</v>
      </c>
      <c r="E346" s="7" t="s">
        <v>201</v>
      </c>
      <c r="F346" s="34" t="s">
        <v>266</v>
      </c>
      <c r="G346" s="45" t="s">
        <v>267</v>
      </c>
      <c r="H346" s="46">
        <v>2000</v>
      </c>
      <c r="I346" s="7" t="s">
        <v>258</v>
      </c>
      <c r="J346" s="7" t="s">
        <v>58</v>
      </c>
      <c r="K346" s="7"/>
      <c r="L346" s="7" t="s">
        <v>41</v>
      </c>
      <c r="M346" s="10" t="s">
        <v>27</v>
      </c>
      <c r="N346" s="10" t="str">
        <f t="shared" si="0"/>
        <v>Janeiro</v>
      </c>
    </row>
    <row r="347" spans="1:14" ht="22.5" customHeight="1" x14ac:dyDescent="0.25">
      <c r="A347" s="11"/>
      <c r="B347" s="6" t="s">
        <v>27</v>
      </c>
      <c r="C347" s="36"/>
      <c r="D347" s="12"/>
      <c r="E347" s="12"/>
      <c r="F347" s="36"/>
      <c r="G347" s="45">
        <v>1300</v>
      </c>
      <c r="H347" s="46">
        <v>5000</v>
      </c>
      <c r="I347" s="12"/>
      <c r="J347" s="12"/>
      <c r="K347" s="12"/>
      <c r="L347" s="12"/>
      <c r="M347" s="14"/>
      <c r="N347" s="14"/>
    </row>
    <row r="348" spans="1:14" ht="22.5" customHeight="1" x14ac:dyDescent="0.25">
      <c r="A348" s="11"/>
      <c r="B348" s="6" t="s">
        <v>30</v>
      </c>
      <c r="C348" s="36"/>
      <c r="D348" s="12"/>
      <c r="E348" s="12"/>
      <c r="F348" s="36"/>
      <c r="G348" s="45">
        <v>200</v>
      </c>
      <c r="H348" s="46">
        <v>2200</v>
      </c>
      <c r="I348" s="12"/>
      <c r="J348" s="12"/>
      <c r="K348" s="12"/>
      <c r="L348" s="12"/>
      <c r="M348" s="14"/>
      <c r="N348" s="14"/>
    </row>
    <row r="349" spans="1:14" ht="19.5" customHeight="1" x14ac:dyDescent="0.25">
      <c r="A349" s="17"/>
      <c r="B349" s="6" t="s">
        <v>44</v>
      </c>
      <c r="C349" s="37"/>
      <c r="D349" s="15"/>
      <c r="E349" s="15"/>
      <c r="F349" s="37"/>
      <c r="G349" s="45" t="s">
        <v>268</v>
      </c>
      <c r="H349" s="46">
        <v>2500</v>
      </c>
      <c r="I349" s="15"/>
      <c r="J349" s="15"/>
      <c r="K349" s="15"/>
      <c r="L349" s="15"/>
      <c r="M349" s="16"/>
      <c r="N349" s="16"/>
    </row>
    <row r="350" spans="1:14" ht="45" x14ac:dyDescent="0.25">
      <c r="A350" s="26">
        <v>63</v>
      </c>
      <c r="B350" s="6" t="s">
        <v>31</v>
      </c>
      <c r="C350" s="45" t="s">
        <v>269</v>
      </c>
      <c r="D350" s="6" t="s">
        <v>37</v>
      </c>
      <c r="E350" s="6" t="s">
        <v>166</v>
      </c>
      <c r="F350" s="45" t="s">
        <v>270</v>
      </c>
      <c r="G350" s="75" t="s">
        <v>264</v>
      </c>
      <c r="H350" s="46">
        <v>5000</v>
      </c>
      <c r="I350" s="6" t="s">
        <v>77</v>
      </c>
      <c r="J350" s="6" t="s">
        <v>58</v>
      </c>
      <c r="K350" s="6"/>
      <c r="L350" s="6" t="s">
        <v>41</v>
      </c>
      <c r="M350" s="24"/>
      <c r="N350" s="24" t="str">
        <f t="shared" si="0"/>
        <v>Abril</v>
      </c>
    </row>
    <row r="351" spans="1:14" ht="45" x14ac:dyDescent="0.25">
      <c r="A351" s="5">
        <v>64</v>
      </c>
      <c r="B351" s="6" t="s">
        <v>31</v>
      </c>
      <c r="C351" s="34" t="s">
        <v>271</v>
      </c>
      <c r="D351" s="7" t="s">
        <v>37</v>
      </c>
      <c r="E351" s="7" t="s">
        <v>191</v>
      </c>
      <c r="F351" s="49" t="s">
        <v>272</v>
      </c>
      <c r="G351" s="71" t="s">
        <v>239</v>
      </c>
      <c r="H351" s="46">
        <v>3000</v>
      </c>
      <c r="I351" s="7" t="s">
        <v>65</v>
      </c>
      <c r="J351" s="7" t="s">
        <v>58</v>
      </c>
      <c r="K351" s="7"/>
      <c r="L351" s="7" t="s">
        <v>41</v>
      </c>
      <c r="M351" s="10" t="s">
        <v>30</v>
      </c>
      <c r="N351" s="10" t="str">
        <f t="shared" si="0"/>
        <v>Julho</v>
      </c>
    </row>
    <row r="352" spans="1:14" x14ac:dyDescent="0.25">
      <c r="A352" s="11"/>
      <c r="B352" s="6" t="s">
        <v>26</v>
      </c>
      <c r="C352" s="36"/>
      <c r="D352" s="12"/>
      <c r="E352" s="12"/>
      <c r="F352" s="49" t="s">
        <v>273</v>
      </c>
      <c r="G352" s="73"/>
      <c r="H352" s="46">
        <v>1500</v>
      </c>
      <c r="I352" s="12"/>
      <c r="J352" s="12"/>
      <c r="K352" s="12"/>
      <c r="L352" s="12"/>
      <c r="M352" s="14"/>
      <c r="N352" s="14"/>
    </row>
    <row r="353" spans="1:14" ht="60" x14ac:dyDescent="0.25">
      <c r="A353" s="11"/>
      <c r="B353" s="6" t="s">
        <v>30</v>
      </c>
      <c r="C353" s="36"/>
      <c r="D353" s="12"/>
      <c r="E353" s="12"/>
      <c r="F353" s="49" t="s">
        <v>274</v>
      </c>
      <c r="G353" s="73"/>
      <c r="H353" s="46">
        <v>350000</v>
      </c>
      <c r="I353" s="12"/>
      <c r="J353" s="12"/>
      <c r="K353" s="12"/>
      <c r="L353" s="12"/>
      <c r="M353" s="14"/>
      <c r="N353" s="14"/>
    </row>
    <row r="354" spans="1:14" ht="30.75" customHeight="1" x14ac:dyDescent="0.25">
      <c r="A354" s="17"/>
      <c r="B354" s="6" t="s">
        <v>44</v>
      </c>
      <c r="C354" s="37"/>
      <c r="D354" s="15"/>
      <c r="E354" s="15"/>
      <c r="F354" s="49" t="s">
        <v>275</v>
      </c>
      <c r="G354" s="74"/>
      <c r="H354" s="46">
        <v>5000</v>
      </c>
      <c r="I354" s="15"/>
      <c r="J354" s="15"/>
      <c r="K354" s="15"/>
      <c r="L354" s="15"/>
      <c r="M354" s="16"/>
      <c r="N354" s="16"/>
    </row>
    <row r="355" spans="1:14" ht="60" x14ac:dyDescent="0.25">
      <c r="A355" s="5">
        <v>65</v>
      </c>
      <c r="B355" s="6" t="s">
        <v>31</v>
      </c>
      <c r="C355" s="34" t="s">
        <v>276</v>
      </c>
      <c r="D355" s="7" t="s">
        <v>277</v>
      </c>
      <c r="E355" s="7" t="s">
        <v>278</v>
      </c>
      <c r="F355" s="49" t="s">
        <v>279</v>
      </c>
      <c r="G355" s="71" t="s">
        <v>239</v>
      </c>
      <c r="H355" s="46">
        <v>5000</v>
      </c>
      <c r="I355" s="7" t="s">
        <v>81</v>
      </c>
      <c r="J355" s="7" t="s">
        <v>58</v>
      </c>
      <c r="K355" s="7"/>
      <c r="L355" s="7" t="s">
        <v>41</v>
      </c>
      <c r="M355" s="10" t="s">
        <v>26</v>
      </c>
      <c r="N355" s="10" t="str">
        <f t="shared" si="0"/>
        <v>Agosto</v>
      </c>
    </row>
    <row r="356" spans="1:14" ht="30" x14ac:dyDescent="0.25">
      <c r="A356" s="11"/>
      <c r="B356" s="6" t="s">
        <v>32</v>
      </c>
      <c r="C356" s="36"/>
      <c r="D356" s="12"/>
      <c r="E356" s="12"/>
      <c r="F356" s="57" t="s">
        <v>280</v>
      </c>
      <c r="G356" s="73"/>
      <c r="H356" s="46">
        <v>15000</v>
      </c>
      <c r="I356" s="12"/>
      <c r="J356" s="12"/>
      <c r="K356" s="12"/>
      <c r="L356" s="12"/>
      <c r="M356" s="14"/>
      <c r="N356" s="14"/>
    </row>
    <row r="357" spans="1:14" ht="18" customHeight="1" x14ac:dyDescent="0.25">
      <c r="A357" s="11"/>
      <c r="B357" s="6" t="s">
        <v>27</v>
      </c>
      <c r="C357" s="36"/>
      <c r="D357" s="12"/>
      <c r="E357" s="12"/>
      <c r="F357" s="34" t="s">
        <v>281</v>
      </c>
      <c r="G357" s="73"/>
      <c r="H357" s="46">
        <v>40000</v>
      </c>
      <c r="I357" s="12"/>
      <c r="J357" s="12"/>
      <c r="K357" s="12"/>
      <c r="L357" s="12"/>
      <c r="M357" s="14"/>
      <c r="N357" s="14"/>
    </row>
    <row r="358" spans="1:14" ht="21" customHeight="1" x14ac:dyDescent="0.25">
      <c r="A358" s="11"/>
      <c r="B358" s="6" t="s">
        <v>29</v>
      </c>
      <c r="C358" s="36"/>
      <c r="D358" s="12"/>
      <c r="E358" s="12"/>
      <c r="F358" s="36"/>
      <c r="G358" s="73"/>
      <c r="H358" s="46">
        <v>25000</v>
      </c>
      <c r="I358" s="12"/>
      <c r="J358" s="12"/>
      <c r="K358" s="12"/>
      <c r="L358" s="12"/>
      <c r="M358" s="14"/>
      <c r="N358" s="14"/>
    </row>
    <row r="359" spans="1:14" ht="21" customHeight="1" x14ac:dyDescent="0.25">
      <c r="A359" s="11"/>
      <c r="B359" s="6" t="s">
        <v>30</v>
      </c>
      <c r="C359" s="36"/>
      <c r="D359" s="12"/>
      <c r="E359" s="12"/>
      <c r="F359" s="36"/>
      <c r="G359" s="73"/>
      <c r="H359" s="46">
        <v>25000</v>
      </c>
      <c r="I359" s="12"/>
      <c r="J359" s="12"/>
      <c r="K359" s="12"/>
      <c r="L359" s="12"/>
      <c r="M359" s="14"/>
      <c r="N359" s="14"/>
    </row>
    <row r="360" spans="1:14" ht="20.25" customHeight="1" x14ac:dyDescent="0.25">
      <c r="A360" s="17"/>
      <c r="B360" s="6" t="s">
        <v>26</v>
      </c>
      <c r="C360" s="37"/>
      <c r="D360" s="15"/>
      <c r="E360" s="15"/>
      <c r="F360" s="37"/>
      <c r="G360" s="74"/>
      <c r="H360" s="46">
        <v>600000</v>
      </c>
      <c r="I360" s="15"/>
      <c r="J360" s="15"/>
      <c r="K360" s="15"/>
      <c r="L360" s="15"/>
      <c r="M360" s="16"/>
      <c r="N360" s="16"/>
    </row>
    <row r="361" spans="1:14" ht="24" customHeight="1" x14ac:dyDescent="0.25">
      <c r="A361" s="5">
        <v>66</v>
      </c>
      <c r="B361" s="6" t="s">
        <v>31</v>
      </c>
      <c r="C361" s="34" t="s">
        <v>282</v>
      </c>
      <c r="D361" s="7" t="s">
        <v>37</v>
      </c>
      <c r="E361" s="7" t="s">
        <v>198</v>
      </c>
      <c r="F361" s="34" t="s">
        <v>283</v>
      </c>
      <c r="G361" s="71" t="s">
        <v>239</v>
      </c>
      <c r="H361" s="46">
        <v>5000</v>
      </c>
      <c r="I361" s="7" t="s">
        <v>173</v>
      </c>
      <c r="J361" s="7" t="s">
        <v>58</v>
      </c>
      <c r="K361" s="7"/>
      <c r="L361" s="7" t="s">
        <v>41</v>
      </c>
      <c r="M361" s="10" t="s">
        <v>32</v>
      </c>
      <c r="N361" s="10" t="str">
        <f t="shared" si="0"/>
        <v>Fevereiro</v>
      </c>
    </row>
    <row r="362" spans="1:14" ht="27.75" customHeight="1" x14ac:dyDescent="0.25">
      <c r="A362" s="11"/>
      <c r="B362" s="6" t="s">
        <v>25</v>
      </c>
      <c r="C362" s="36"/>
      <c r="D362" s="12"/>
      <c r="E362" s="12"/>
      <c r="F362" s="36"/>
      <c r="G362" s="73"/>
      <c r="H362" s="46">
        <v>50000</v>
      </c>
      <c r="I362" s="12"/>
      <c r="J362" s="12"/>
      <c r="K362" s="12"/>
      <c r="L362" s="12"/>
      <c r="M362" s="14"/>
      <c r="N362" s="14"/>
    </row>
    <row r="363" spans="1:14" ht="25.5" customHeight="1" x14ac:dyDescent="0.25">
      <c r="A363" s="11"/>
      <c r="B363" s="6" t="s">
        <v>26</v>
      </c>
      <c r="C363" s="36"/>
      <c r="D363" s="12"/>
      <c r="E363" s="12"/>
      <c r="F363" s="36"/>
      <c r="G363" s="73"/>
      <c r="H363" s="46">
        <v>5000</v>
      </c>
      <c r="I363" s="12"/>
      <c r="J363" s="12"/>
      <c r="K363" s="12"/>
      <c r="L363" s="12"/>
      <c r="M363" s="14"/>
      <c r="N363" s="14"/>
    </row>
    <row r="364" spans="1:14" ht="24" customHeight="1" x14ac:dyDescent="0.25">
      <c r="A364" s="11"/>
      <c r="B364" s="6" t="s">
        <v>42</v>
      </c>
      <c r="C364" s="36"/>
      <c r="D364" s="12"/>
      <c r="E364" s="12"/>
      <c r="F364" s="36"/>
      <c r="G364" s="73"/>
      <c r="H364" s="46">
        <v>2500</v>
      </c>
      <c r="I364" s="12"/>
      <c r="J364" s="12"/>
      <c r="K364" s="12"/>
      <c r="L364" s="12"/>
      <c r="M364" s="14"/>
      <c r="N364" s="14"/>
    </row>
    <row r="365" spans="1:14" ht="24" customHeight="1" x14ac:dyDescent="0.25">
      <c r="A365" s="11"/>
      <c r="B365" s="6" t="s">
        <v>27</v>
      </c>
      <c r="C365" s="36"/>
      <c r="D365" s="12"/>
      <c r="E365" s="12"/>
      <c r="F365" s="36"/>
      <c r="G365" s="73"/>
      <c r="H365" s="46">
        <v>15000</v>
      </c>
      <c r="I365" s="12"/>
      <c r="J365" s="12"/>
      <c r="K365" s="12"/>
      <c r="L365" s="12"/>
      <c r="M365" s="14"/>
      <c r="N365" s="14"/>
    </row>
    <row r="366" spans="1:14" ht="24" customHeight="1" x14ac:dyDescent="0.25">
      <c r="A366" s="11"/>
      <c r="B366" s="6" t="s">
        <v>28</v>
      </c>
      <c r="C366" s="36"/>
      <c r="D366" s="12"/>
      <c r="E366" s="12"/>
      <c r="F366" s="36"/>
      <c r="G366" s="73"/>
      <c r="H366" s="46">
        <v>5000</v>
      </c>
      <c r="I366" s="12"/>
      <c r="J366" s="12"/>
      <c r="K366" s="12"/>
      <c r="L366" s="12"/>
      <c r="M366" s="14"/>
      <c r="N366" s="14"/>
    </row>
    <row r="367" spans="1:14" ht="24" customHeight="1" x14ac:dyDescent="0.25">
      <c r="A367" s="11"/>
      <c r="B367" s="6" t="s">
        <v>30</v>
      </c>
      <c r="C367" s="36"/>
      <c r="D367" s="12"/>
      <c r="E367" s="12"/>
      <c r="F367" s="36"/>
      <c r="G367" s="74"/>
      <c r="H367" s="46">
        <v>25000</v>
      </c>
      <c r="I367" s="12"/>
      <c r="J367" s="12"/>
      <c r="K367" s="12"/>
      <c r="L367" s="12"/>
      <c r="M367" s="14"/>
      <c r="N367" s="14"/>
    </row>
    <row r="368" spans="1:14" ht="19.5" customHeight="1" x14ac:dyDescent="0.25">
      <c r="A368" s="17"/>
      <c r="B368" s="6" t="s">
        <v>44</v>
      </c>
      <c r="C368" s="37"/>
      <c r="D368" s="15"/>
      <c r="E368" s="15"/>
      <c r="F368" s="37"/>
      <c r="G368" s="75" t="s">
        <v>284</v>
      </c>
      <c r="H368" s="46">
        <v>150000</v>
      </c>
      <c r="I368" s="15"/>
      <c r="J368" s="15"/>
      <c r="K368" s="15"/>
      <c r="L368" s="15"/>
      <c r="M368" s="16"/>
      <c r="N368" s="16"/>
    </row>
    <row r="369" spans="1:14" ht="44.25" customHeight="1" x14ac:dyDescent="0.25">
      <c r="A369" s="5">
        <v>67</v>
      </c>
      <c r="B369" s="6" t="s">
        <v>31</v>
      </c>
      <c r="C369" s="34" t="s">
        <v>285</v>
      </c>
      <c r="D369" s="7" t="s">
        <v>89</v>
      </c>
      <c r="E369" s="7" t="s">
        <v>286</v>
      </c>
      <c r="F369" s="49" t="s">
        <v>287</v>
      </c>
      <c r="G369" s="75" t="s">
        <v>264</v>
      </c>
      <c r="H369" s="46">
        <v>10000</v>
      </c>
      <c r="I369" s="51" t="s">
        <v>76</v>
      </c>
      <c r="J369" s="7" t="s">
        <v>58</v>
      </c>
      <c r="K369" s="7"/>
      <c r="L369" s="7" t="s">
        <v>41</v>
      </c>
      <c r="M369" s="10" t="s">
        <v>42</v>
      </c>
      <c r="N369" s="10" t="str">
        <f t="shared" si="0"/>
        <v>Maio</v>
      </c>
    </row>
    <row r="370" spans="1:14" ht="28.5" customHeight="1" x14ac:dyDescent="0.25">
      <c r="A370" s="11"/>
      <c r="B370" s="6" t="s">
        <v>25</v>
      </c>
      <c r="C370" s="36"/>
      <c r="D370" s="12"/>
      <c r="E370" s="12"/>
      <c r="F370" s="34" t="s">
        <v>288</v>
      </c>
      <c r="G370" s="75">
        <v>1</v>
      </c>
      <c r="H370" s="46">
        <v>50000</v>
      </c>
      <c r="I370" s="52"/>
      <c r="J370" s="12"/>
      <c r="K370" s="12"/>
      <c r="L370" s="12"/>
      <c r="M370" s="14"/>
      <c r="N370" s="14"/>
    </row>
    <row r="371" spans="1:14" ht="28.5" customHeight="1" x14ac:dyDescent="0.25">
      <c r="A371" s="11"/>
      <c r="B371" s="6" t="s">
        <v>27</v>
      </c>
      <c r="C371" s="36"/>
      <c r="D371" s="12"/>
      <c r="E371" s="12"/>
      <c r="F371" s="37"/>
      <c r="G371" s="75">
        <v>2</v>
      </c>
      <c r="H371" s="46">
        <v>5000</v>
      </c>
      <c r="I371" s="52"/>
      <c r="J371" s="12"/>
      <c r="K371" s="12"/>
      <c r="L371" s="12"/>
      <c r="M371" s="14"/>
      <c r="N371" s="14"/>
    </row>
    <row r="372" spans="1:14" ht="23.25" customHeight="1" x14ac:dyDescent="0.25">
      <c r="A372" s="11"/>
      <c r="B372" s="6" t="s">
        <v>28</v>
      </c>
      <c r="C372" s="36"/>
      <c r="D372" s="12"/>
      <c r="E372" s="12"/>
      <c r="F372" s="34" t="s">
        <v>289</v>
      </c>
      <c r="G372" s="75" t="s">
        <v>61</v>
      </c>
      <c r="H372" s="46">
        <v>15000</v>
      </c>
      <c r="I372" s="52"/>
      <c r="J372" s="12"/>
      <c r="K372" s="12"/>
      <c r="L372" s="12"/>
      <c r="M372" s="14"/>
      <c r="N372" s="14"/>
    </row>
    <row r="373" spans="1:14" ht="22.5" customHeight="1" x14ac:dyDescent="0.25">
      <c r="A373" s="11"/>
      <c r="B373" s="6" t="s">
        <v>29</v>
      </c>
      <c r="C373" s="36"/>
      <c r="D373" s="12"/>
      <c r="E373" s="12"/>
      <c r="F373" s="36"/>
      <c r="G373" s="75">
        <v>10</v>
      </c>
      <c r="H373" s="46">
        <v>20000</v>
      </c>
      <c r="I373" s="52"/>
      <c r="J373" s="12"/>
      <c r="K373" s="12"/>
      <c r="L373" s="12"/>
      <c r="M373" s="14"/>
      <c r="N373" s="14"/>
    </row>
    <row r="374" spans="1:14" ht="21.75" customHeight="1" x14ac:dyDescent="0.25">
      <c r="A374" s="11"/>
      <c r="B374" s="6" t="s">
        <v>30</v>
      </c>
      <c r="C374" s="36"/>
      <c r="D374" s="12"/>
      <c r="E374" s="12"/>
      <c r="F374" s="37"/>
      <c r="G374" s="71" t="s">
        <v>61</v>
      </c>
      <c r="H374" s="46">
        <v>420000</v>
      </c>
      <c r="I374" s="52"/>
      <c r="J374" s="12"/>
      <c r="K374" s="12"/>
      <c r="L374" s="12"/>
      <c r="M374" s="14"/>
      <c r="N374" s="14"/>
    </row>
    <row r="375" spans="1:14" ht="29.25" customHeight="1" x14ac:dyDescent="0.25">
      <c r="A375" s="11"/>
      <c r="B375" s="6" t="s">
        <v>32</v>
      </c>
      <c r="C375" s="36"/>
      <c r="D375" s="12"/>
      <c r="E375" s="12"/>
      <c r="F375" s="76" t="s">
        <v>290</v>
      </c>
      <c r="G375" s="74"/>
      <c r="H375" s="46">
        <v>150000</v>
      </c>
      <c r="I375" s="52"/>
      <c r="J375" s="12"/>
      <c r="K375" s="12"/>
      <c r="L375" s="12"/>
      <c r="M375" s="14"/>
      <c r="N375" s="14"/>
    </row>
    <row r="376" spans="1:14" ht="105" customHeight="1" x14ac:dyDescent="0.25">
      <c r="A376" s="11"/>
      <c r="B376" s="27" t="s">
        <v>15</v>
      </c>
      <c r="C376" s="36"/>
      <c r="D376" s="12"/>
      <c r="E376" s="12"/>
      <c r="F376" s="77" t="s">
        <v>291</v>
      </c>
      <c r="G376" s="78">
        <v>1</v>
      </c>
      <c r="H376" s="66">
        <v>2000</v>
      </c>
      <c r="I376" s="52"/>
      <c r="J376" s="12"/>
      <c r="K376" s="12"/>
      <c r="L376" s="12"/>
      <c r="M376" s="14"/>
      <c r="N376" s="14"/>
    </row>
    <row r="377" spans="1:14" ht="25.5" customHeight="1" x14ac:dyDescent="0.25">
      <c r="A377" s="11"/>
      <c r="B377" s="27" t="s">
        <v>26</v>
      </c>
      <c r="C377" s="36"/>
      <c r="D377" s="12"/>
      <c r="E377" s="12"/>
      <c r="F377" s="79" t="s">
        <v>288</v>
      </c>
      <c r="G377" s="78" t="s">
        <v>61</v>
      </c>
      <c r="H377" s="66">
        <v>30000</v>
      </c>
      <c r="I377" s="52"/>
      <c r="J377" s="12"/>
      <c r="K377" s="12"/>
      <c r="L377" s="12"/>
      <c r="M377" s="14"/>
      <c r="N377" s="14"/>
    </row>
    <row r="378" spans="1:14" ht="28.5" customHeight="1" x14ac:dyDescent="0.25">
      <c r="A378" s="11"/>
      <c r="B378" s="27" t="s">
        <v>24</v>
      </c>
      <c r="C378" s="36"/>
      <c r="D378" s="12"/>
      <c r="E378" s="12"/>
      <c r="F378" s="80"/>
      <c r="G378" s="78">
        <v>20</v>
      </c>
      <c r="H378" s="66">
        <v>20000</v>
      </c>
      <c r="I378" s="52"/>
      <c r="J378" s="12"/>
      <c r="K378" s="12"/>
      <c r="L378" s="12"/>
      <c r="M378" s="14"/>
      <c r="N378" s="14"/>
    </row>
    <row r="379" spans="1:14" ht="33.75" customHeight="1" x14ac:dyDescent="0.25">
      <c r="A379" s="17"/>
      <c r="B379" s="6" t="s">
        <v>44</v>
      </c>
      <c r="C379" s="37"/>
      <c r="D379" s="15"/>
      <c r="E379" s="15"/>
      <c r="F379" s="49" t="s">
        <v>275</v>
      </c>
      <c r="G379" s="75">
        <v>4</v>
      </c>
      <c r="H379" s="46">
        <v>30000</v>
      </c>
      <c r="I379" s="53"/>
      <c r="J379" s="15"/>
      <c r="K379" s="15"/>
      <c r="L379" s="15"/>
      <c r="M379" s="16"/>
      <c r="N379" s="16"/>
    </row>
    <row r="380" spans="1:14" ht="35.25" customHeight="1" x14ac:dyDescent="0.25">
      <c r="A380" s="26">
        <v>68</v>
      </c>
      <c r="B380" s="6" t="s">
        <v>31</v>
      </c>
      <c r="C380" s="81" t="s">
        <v>292</v>
      </c>
      <c r="D380" s="6" t="s">
        <v>134</v>
      </c>
      <c r="E380" s="6" t="s">
        <v>142</v>
      </c>
      <c r="F380" s="82" t="s">
        <v>293</v>
      </c>
      <c r="G380" s="75" t="s">
        <v>264</v>
      </c>
      <c r="H380" s="46">
        <v>10000</v>
      </c>
      <c r="I380" s="6" t="s">
        <v>34</v>
      </c>
      <c r="J380" s="6" t="s">
        <v>58</v>
      </c>
      <c r="K380" s="6"/>
      <c r="L380" s="6" t="s">
        <v>41</v>
      </c>
      <c r="M380" s="24" t="s">
        <v>31</v>
      </c>
      <c r="N380" s="24" t="str">
        <f t="shared" si="0"/>
        <v>Dezembro</v>
      </c>
    </row>
    <row r="381" spans="1:14" ht="38.25" customHeight="1" x14ac:dyDescent="0.25">
      <c r="A381" s="5">
        <v>69</v>
      </c>
      <c r="B381" s="6" t="s">
        <v>31</v>
      </c>
      <c r="C381" s="58" t="s">
        <v>294</v>
      </c>
      <c r="D381" s="7" t="s">
        <v>37</v>
      </c>
      <c r="E381" s="7" t="s">
        <v>166</v>
      </c>
      <c r="F381" s="58" t="s">
        <v>295</v>
      </c>
      <c r="G381" s="75">
        <v>3</v>
      </c>
      <c r="H381" s="46">
        <v>2000</v>
      </c>
      <c r="I381" s="7" t="s">
        <v>77</v>
      </c>
      <c r="J381" s="7" t="s">
        <v>58</v>
      </c>
      <c r="K381" s="7"/>
      <c r="L381" s="7" t="s">
        <v>41</v>
      </c>
      <c r="M381" s="10" t="s">
        <v>30</v>
      </c>
      <c r="N381" s="10" t="str">
        <f t="shared" si="0"/>
        <v>Abril</v>
      </c>
    </row>
    <row r="382" spans="1:14" x14ac:dyDescent="0.25">
      <c r="A382" s="11"/>
      <c r="B382" s="6" t="s">
        <v>28</v>
      </c>
      <c r="C382" s="59"/>
      <c r="D382" s="12"/>
      <c r="E382" s="12"/>
      <c r="F382" s="60"/>
      <c r="G382" s="75">
        <v>5</v>
      </c>
      <c r="H382" s="46">
        <v>3000</v>
      </c>
      <c r="I382" s="12"/>
      <c r="J382" s="12"/>
      <c r="K382" s="12"/>
      <c r="L382" s="12"/>
      <c r="M382" s="14"/>
      <c r="N382" s="14"/>
    </row>
    <row r="383" spans="1:14" ht="60" x14ac:dyDescent="0.25">
      <c r="A383" s="11"/>
      <c r="B383" s="6" t="s">
        <v>30</v>
      </c>
      <c r="C383" s="59"/>
      <c r="D383" s="12"/>
      <c r="E383" s="12"/>
      <c r="F383" s="83" t="s">
        <v>296</v>
      </c>
      <c r="G383" s="75">
        <v>90</v>
      </c>
      <c r="H383" s="46">
        <v>15000</v>
      </c>
      <c r="I383" s="12"/>
      <c r="J383" s="12"/>
      <c r="K383" s="12"/>
      <c r="L383" s="12"/>
      <c r="M383" s="14"/>
      <c r="N383" s="14"/>
    </row>
    <row r="384" spans="1:14" ht="36.75" customHeight="1" x14ac:dyDescent="0.25">
      <c r="A384" s="17"/>
      <c r="B384" s="6" t="s">
        <v>44</v>
      </c>
      <c r="C384" s="60"/>
      <c r="D384" s="15"/>
      <c r="E384" s="15"/>
      <c r="F384" s="84" t="s">
        <v>275</v>
      </c>
      <c r="G384" s="75">
        <v>3</v>
      </c>
      <c r="H384" s="46">
        <v>500</v>
      </c>
      <c r="I384" s="15"/>
      <c r="J384" s="15"/>
      <c r="K384" s="15"/>
      <c r="L384" s="15"/>
      <c r="M384" s="16"/>
      <c r="N384" s="16"/>
    </row>
    <row r="385" spans="1:14" ht="29.25" customHeight="1" x14ac:dyDescent="0.25">
      <c r="A385" s="5">
        <v>70</v>
      </c>
      <c r="B385" s="6" t="s">
        <v>31</v>
      </c>
      <c r="C385" s="58" t="s">
        <v>297</v>
      </c>
      <c r="D385" s="7" t="s">
        <v>89</v>
      </c>
      <c r="E385" s="7" t="s">
        <v>298</v>
      </c>
      <c r="F385" s="84" t="s">
        <v>299</v>
      </c>
      <c r="G385" s="75">
        <v>3</v>
      </c>
      <c r="H385" s="46">
        <v>6000</v>
      </c>
      <c r="I385" s="7" t="s">
        <v>76</v>
      </c>
      <c r="J385" s="7" t="s">
        <v>58</v>
      </c>
      <c r="K385" s="7"/>
      <c r="L385" s="7" t="s">
        <v>41</v>
      </c>
      <c r="M385" s="10" t="s">
        <v>27</v>
      </c>
      <c r="N385" s="10" t="str">
        <f t="shared" si="0"/>
        <v>Maio</v>
      </c>
    </row>
    <row r="386" spans="1:14" ht="68.25" customHeight="1" x14ac:dyDescent="0.25">
      <c r="A386" s="11"/>
      <c r="B386" s="6" t="s">
        <v>28</v>
      </c>
      <c r="C386" s="59"/>
      <c r="D386" s="12"/>
      <c r="E386" s="12"/>
      <c r="F386" s="85" t="s">
        <v>300</v>
      </c>
      <c r="G386" s="71" t="s">
        <v>61</v>
      </c>
      <c r="H386" s="46">
        <v>50000</v>
      </c>
      <c r="I386" s="12"/>
      <c r="J386" s="12"/>
      <c r="K386" s="12"/>
      <c r="L386" s="12"/>
      <c r="M386" s="14"/>
      <c r="N386" s="14"/>
    </row>
    <row r="387" spans="1:14" ht="72.75" customHeight="1" x14ac:dyDescent="0.25">
      <c r="A387" s="11"/>
      <c r="B387" s="6" t="s">
        <v>29</v>
      </c>
      <c r="C387" s="59"/>
      <c r="D387" s="12"/>
      <c r="E387" s="12"/>
      <c r="F387" s="85" t="s">
        <v>301</v>
      </c>
      <c r="G387" s="74"/>
      <c r="H387" s="46">
        <v>47175.54</v>
      </c>
      <c r="I387" s="12"/>
      <c r="J387" s="12"/>
      <c r="K387" s="12"/>
      <c r="L387" s="12"/>
      <c r="M387" s="14"/>
      <c r="N387" s="14"/>
    </row>
    <row r="388" spans="1:14" ht="130.5" customHeight="1" x14ac:dyDescent="0.25">
      <c r="A388" s="17"/>
      <c r="B388" s="6" t="s">
        <v>27</v>
      </c>
      <c r="C388" s="60"/>
      <c r="D388" s="15"/>
      <c r="E388" s="15"/>
      <c r="F388" s="85" t="s">
        <v>302</v>
      </c>
      <c r="G388" s="86">
        <v>60</v>
      </c>
      <c r="H388" s="46">
        <v>280000</v>
      </c>
      <c r="I388" s="15"/>
      <c r="J388" s="15"/>
      <c r="K388" s="15"/>
      <c r="L388" s="15"/>
      <c r="M388" s="16"/>
      <c r="N388" s="16"/>
    </row>
    <row r="389" spans="1:14" ht="25.5" customHeight="1" x14ac:dyDescent="0.25">
      <c r="A389" s="5">
        <v>71</v>
      </c>
      <c r="B389" s="6" t="s">
        <v>31</v>
      </c>
      <c r="C389" s="58" t="s">
        <v>303</v>
      </c>
      <c r="D389" s="7" t="s">
        <v>17</v>
      </c>
      <c r="E389" s="7" t="s">
        <v>304</v>
      </c>
      <c r="F389" s="58" t="s">
        <v>305</v>
      </c>
      <c r="G389" s="71" t="s">
        <v>61</v>
      </c>
      <c r="H389" s="46">
        <v>6000</v>
      </c>
      <c r="I389" s="7" t="s">
        <v>65</v>
      </c>
      <c r="J389" s="7" t="s">
        <v>58</v>
      </c>
      <c r="K389" s="7"/>
      <c r="L389" s="7" t="s">
        <v>41</v>
      </c>
      <c r="M389" s="10" t="s">
        <v>24</v>
      </c>
      <c r="N389" s="10" t="str">
        <f t="shared" si="0"/>
        <v>Julho</v>
      </c>
    </row>
    <row r="390" spans="1:14" ht="23.25" customHeight="1" x14ac:dyDescent="0.25">
      <c r="A390" s="11"/>
      <c r="B390" s="6" t="s">
        <v>26</v>
      </c>
      <c r="C390" s="59"/>
      <c r="D390" s="12"/>
      <c r="E390" s="12"/>
      <c r="F390" s="59"/>
      <c r="G390" s="73"/>
      <c r="H390" s="46">
        <v>10000</v>
      </c>
      <c r="I390" s="12"/>
      <c r="J390" s="12"/>
      <c r="K390" s="12"/>
      <c r="L390" s="12"/>
      <c r="M390" s="14"/>
      <c r="N390" s="14"/>
    </row>
    <row r="391" spans="1:14" ht="23.25" customHeight="1" x14ac:dyDescent="0.25">
      <c r="A391" s="11"/>
      <c r="B391" s="6" t="s">
        <v>24</v>
      </c>
      <c r="C391" s="59"/>
      <c r="D391" s="12"/>
      <c r="E391" s="12"/>
      <c r="F391" s="59"/>
      <c r="G391" s="73"/>
      <c r="H391" s="46">
        <v>25000</v>
      </c>
      <c r="I391" s="12"/>
      <c r="J391" s="12"/>
      <c r="K391" s="12"/>
      <c r="L391" s="12"/>
      <c r="M391" s="14"/>
      <c r="N391" s="14"/>
    </row>
    <row r="392" spans="1:14" ht="23.25" customHeight="1" x14ac:dyDescent="0.25">
      <c r="A392" s="11"/>
      <c r="B392" s="6" t="s">
        <v>27</v>
      </c>
      <c r="C392" s="59"/>
      <c r="D392" s="12"/>
      <c r="E392" s="12"/>
      <c r="F392" s="59"/>
      <c r="G392" s="73"/>
      <c r="H392" s="46">
        <v>1000</v>
      </c>
      <c r="I392" s="12"/>
      <c r="J392" s="12"/>
      <c r="K392" s="12"/>
      <c r="L392" s="12"/>
      <c r="M392" s="14"/>
      <c r="N392" s="14"/>
    </row>
    <row r="393" spans="1:14" ht="23.25" customHeight="1" x14ac:dyDescent="0.25">
      <c r="A393" s="11"/>
      <c r="B393" s="6" t="s">
        <v>28</v>
      </c>
      <c r="C393" s="59"/>
      <c r="D393" s="12"/>
      <c r="E393" s="12"/>
      <c r="F393" s="59"/>
      <c r="G393" s="73"/>
      <c r="H393" s="46">
        <v>3000</v>
      </c>
      <c r="I393" s="12"/>
      <c r="J393" s="12"/>
      <c r="K393" s="12"/>
      <c r="L393" s="12"/>
      <c r="M393" s="14"/>
      <c r="N393" s="14"/>
    </row>
    <row r="394" spans="1:14" ht="23.25" customHeight="1" x14ac:dyDescent="0.25">
      <c r="A394" s="11"/>
      <c r="B394" s="6" t="s">
        <v>29</v>
      </c>
      <c r="C394" s="59"/>
      <c r="D394" s="12"/>
      <c r="E394" s="12"/>
      <c r="F394" s="59"/>
      <c r="G394" s="73"/>
      <c r="H394" s="46">
        <v>12000</v>
      </c>
      <c r="I394" s="12"/>
      <c r="J394" s="12"/>
      <c r="K394" s="12"/>
      <c r="L394" s="12"/>
      <c r="M394" s="14"/>
      <c r="N394" s="14"/>
    </row>
    <row r="395" spans="1:14" ht="23.25" customHeight="1" x14ac:dyDescent="0.25">
      <c r="A395" s="11"/>
      <c r="B395" s="6" t="s">
        <v>30</v>
      </c>
      <c r="C395" s="59"/>
      <c r="D395" s="12"/>
      <c r="E395" s="12"/>
      <c r="F395" s="59"/>
      <c r="G395" s="73"/>
      <c r="H395" s="46">
        <v>20000</v>
      </c>
      <c r="I395" s="12"/>
      <c r="J395" s="12"/>
      <c r="K395" s="12"/>
      <c r="L395" s="12"/>
      <c r="M395" s="14"/>
      <c r="N395" s="14"/>
    </row>
    <row r="396" spans="1:14" ht="23.25" customHeight="1" x14ac:dyDescent="0.25">
      <c r="A396" s="11"/>
      <c r="B396" s="6" t="s">
        <v>32</v>
      </c>
      <c r="C396" s="59"/>
      <c r="D396" s="12"/>
      <c r="E396" s="12"/>
      <c r="F396" s="59"/>
      <c r="G396" s="73"/>
      <c r="H396" s="46">
        <v>6000</v>
      </c>
      <c r="I396" s="12"/>
      <c r="J396" s="12"/>
      <c r="K396" s="12"/>
      <c r="L396" s="12"/>
      <c r="M396" s="14"/>
      <c r="N396" s="14"/>
    </row>
    <row r="397" spans="1:14" ht="18" customHeight="1" x14ac:dyDescent="0.25">
      <c r="A397" s="17"/>
      <c r="B397" s="6" t="s">
        <v>44</v>
      </c>
      <c r="C397" s="60"/>
      <c r="D397" s="15"/>
      <c r="E397" s="15"/>
      <c r="F397" s="60"/>
      <c r="G397" s="74"/>
      <c r="H397" s="46">
        <v>5000</v>
      </c>
      <c r="I397" s="15"/>
      <c r="J397" s="15"/>
      <c r="K397" s="15"/>
      <c r="L397" s="15"/>
      <c r="M397" s="16"/>
      <c r="N397" s="16"/>
    </row>
    <row r="398" spans="1:14" ht="30" x14ac:dyDescent="0.25">
      <c r="A398" s="5">
        <v>72</v>
      </c>
      <c r="B398" s="6" t="s">
        <v>31</v>
      </c>
      <c r="C398" s="58" t="s">
        <v>306</v>
      </c>
      <c r="D398" s="7" t="s">
        <v>277</v>
      </c>
      <c r="E398" s="7" t="s">
        <v>278</v>
      </c>
      <c r="F398" s="84" t="s">
        <v>307</v>
      </c>
      <c r="G398" s="71" t="s">
        <v>61</v>
      </c>
      <c r="H398" s="46">
        <v>6000</v>
      </c>
      <c r="I398" s="7" t="s">
        <v>60</v>
      </c>
      <c r="J398" s="7" t="s">
        <v>58</v>
      </c>
      <c r="K398" s="7"/>
      <c r="L398" s="7" t="s">
        <v>41</v>
      </c>
      <c r="M398" s="10" t="s">
        <v>26</v>
      </c>
      <c r="N398" s="10" t="str">
        <f t="shared" si="0"/>
        <v>Janeiro</v>
      </c>
    </row>
    <row r="399" spans="1:14" x14ac:dyDescent="0.25">
      <c r="A399" s="11"/>
      <c r="B399" s="6" t="s">
        <v>27</v>
      </c>
      <c r="C399" s="59"/>
      <c r="D399" s="12"/>
      <c r="E399" s="12"/>
      <c r="F399" s="84" t="s">
        <v>308</v>
      </c>
      <c r="G399" s="73"/>
      <c r="H399" s="46">
        <v>8000</v>
      </c>
      <c r="I399" s="12"/>
      <c r="J399" s="12"/>
      <c r="K399" s="12"/>
      <c r="L399" s="12"/>
      <c r="M399" s="14"/>
      <c r="N399" s="14"/>
    </row>
    <row r="400" spans="1:14" ht="45" x14ac:dyDescent="0.25">
      <c r="A400" s="11"/>
      <c r="B400" s="6" t="s">
        <v>29</v>
      </c>
      <c r="C400" s="59"/>
      <c r="D400" s="12"/>
      <c r="E400" s="12"/>
      <c r="F400" s="84" t="s">
        <v>309</v>
      </c>
      <c r="G400" s="73"/>
      <c r="H400" s="46">
        <v>7820</v>
      </c>
      <c r="I400" s="12"/>
      <c r="J400" s="12"/>
      <c r="K400" s="12"/>
      <c r="L400" s="12"/>
      <c r="M400" s="14"/>
      <c r="N400" s="14"/>
    </row>
    <row r="401" spans="1:14" x14ac:dyDescent="0.25">
      <c r="A401" s="11"/>
      <c r="B401" s="6" t="s">
        <v>30</v>
      </c>
      <c r="C401" s="59"/>
      <c r="D401" s="12"/>
      <c r="E401" s="12"/>
      <c r="F401" s="84" t="s">
        <v>310</v>
      </c>
      <c r="G401" s="73"/>
      <c r="H401" s="46">
        <v>18000</v>
      </c>
      <c r="I401" s="12"/>
      <c r="J401" s="12"/>
      <c r="K401" s="12"/>
      <c r="L401" s="12"/>
      <c r="M401" s="14"/>
      <c r="N401" s="14"/>
    </row>
    <row r="402" spans="1:14" ht="37.5" customHeight="1" x14ac:dyDescent="0.25">
      <c r="A402" s="17"/>
      <c r="B402" s="6" t="s">
        <v>26</v>
      </c>
      <c r="C402" s="60"/>
      <c r="D402" s="15"/>
      <c r="E402" s="15"/>
      <c r="F402" s="84" t="s">
        <v>311</v>
      </c>
      <c r="G402" s="74"/>
      <c r="H402" s="46">
        <v>200000</v>
      </c>
      <c r="I402" s="15"/>
      <c r="J402" s="15"/>
      <c r="K402" s="15"/>
      <c r="L402" s="15"/>
      <c r="M402" s="16"/>
      <c r="N402" s="16"/>
    </row>
    <row r="403" spans="1:14" ht="30" x14ac:dyDescent="0.25">
      <c r="A403" s="5">
        <v>73</v>
      </c>
      <c r="B403" s="6" t="s">
        <v>31</v>
      </c>
      <c r="C403" s="58" t="s">
        <v>312</v>
      </c>
      <c r="D403" s="7" t="s">
        <v>37</v>
      </c>
      <c r="E403" s="7" t="s">
        <v>244</v>
      </c>
      <c r="F403" s="84" t="s">
        <v>307</v>
      </c>
      <c r="G403" s="71" t="s">
        <v>216</v>
      </c>
      <c r="H403" s="46">
        <v>4000</v>
      </c>
      <c r="I403" s="7" t="s">
        <v>60</v>
      </c>
      <c r="J403" s="7" t="s">
        <v>58</v>
      </c>
      <c r="K403" s="7"/>
      <c r="L403" s="7" t="s">
        <v>41</v>
      </c>
      <c r="M403" s="10" t="s">
        <v>44</v>
      </c>
      <c r="N403" s="10" t="str">
        <f t="shared" si="0"/>
        <v>Janeiro</v>
      </c>
    </row>
    <row r="404" spans="1:14" ht="21" customHeight="1" x14ac:dyDescent="0.25">
      <c r="A404" s="11"/>
      <c r="B404" s="6" t="s">
        <v>28</v>
      </c>
      <c r="C404" s="59"/>
      <c r="D404" s="12"/>
      <c r="E404" s="12"/>
      <c r="F404" s="58" t="s">
        <v>313</v>
      </c>
      <c r="G404" s="73"/>
      <c r="H404" s="46">
        <v>20000</v>
      </c>
      <c r="I404" s="12"/>
      <c r="J404" s="12"/>
      <c r="K404" s="12"/>
      <c r="L404" s="12"/>
      <c r="M404" s="14"/>
      <c r="N404" s="14"/>
    </row>
    <row r="405" spans="1:14" ht="21" customHeight="1" x14ac:dyDescent="0.25">
      <c r="A405" s="11"/>
      <c r="B405" s="6" t="s">
        <v>29</v>
      </c>
      <c r="C405" s="59"/>
      <c r="D405" s="12"/>
      <c r="E405" s="12"/>
      <c r="F405" s="59"/>
      <c r="G405" s="73"/>
      <c r="H405" s="46">
        <v>15000</v>
      </c>
      <c r="I405" s="12"/>
      <c r="J405" s="12"/>
      <c r="K405" s="12"/>
      <c r="L405" s="12"/>
      <c r="M405" s="14"/>
      <c r="N405" s="14"/>
    </row>
    <row r="406" spans="1:14" ht="21" customHeight="1" x14ac:dyDescent="0.25">
      <c r="A406" s="11"/>
      <c r="B406" s="6" t="s">
        <v>30</v>
      </c>
      <c r="C406" s="59"/>
      <c r="D406" s="12"/>
      <c r="E406" s="12"/>
      <c r="F406" s="59"/>
      <c r="G406" s="73"/>
      <c r="H406" s="46">
        <v>15000</v>
      </c>
      <c r="I406" s="12"/>
      <c r="J406" s="12"/>
      <c r="K406" s="12"/>
      <c r="L406" s="12"/>
      <c r="M406" s="14"/>
      <c r="N406" s="14"/>
    </row>
    <row r="407" spans="1:14" ht="25.5" customHeight="1" x14ac:dyDescent="0.25">
      <c r="A407" s="17"/>
      <c r="B407" s="6" t="s">
        <v>44</v>
      </c>
      <c r="C407" s="60"/>
      <c r="D407" s="15"/>
      <c r="E407" s="15"/>
      <c r="F407" s="60"/>
      <c r="G407" s="74"/>
      <c r="H407" s="46">
        <v>500000</v>
      </c>
      <c r="I407" s="15"/>
      <c r="J407" s="15"/>
      <c r="K407" s="15"/>
      <c r="L407" s="15"/>
      <c r="M407" s="16"/>
      <c r="N407" s="16"/>
    </row>
    <row r="408" spans="1:14" ht="36" customHeight="1" x14ac:dyDescent="0.25">
      <c r="A408" s="5">
        <v>74</v>
      </c>
      <c r="B408" s="6" t="s">
        <v>31</v>
      </c>
      <c r="C408" s="58" t="s">
        <v>314</v>
      </c>
      <c r="D408" s="7" t="s">
        <v>37</v>
      </c>
      <c r="E408" s="7" t="s">
        <v>166</v>
      </c>
      <c r="F408" s="84" t="s">
        <v>315</v>
      </c>
      <c r="G408" s="71" t="s">
        <v>216</v>
      </c>
      <c r="H408" s="46">
        <v>4000</v>
      </c>
      <c r="I408" s="7" t="s">
        <v>60</v>
      </c>
      <c r="J408" s="7" t="s">
        <v>58</v>
      </c>
      <c r="K408" s="7"/>
      <c r="L408" s="7" t="s">
        <v>41</v>
      </c>
      <c r="M408" s="10" t="s">
        <v>28</v>
      </c>
      <c r="N408" s="10" t="str">
        <f t="shared" si="0"/>
        <v>Janeiro</v>
      </c>
    </row>
    <row r="409" spans="1:14" ht="120.75" customHeight="1" x14ac:dyDescent="0.25">
      <c r="A409" s="11"/>
      <c r="B409" s="6" t="s">
        <v>28</v>
      </c>
      <c r="C409" s="59"/>
      <c r="D409" s="12"/>
      <c r="E409" s="12"/>
      <c r="F409" s="84" t="s">
        <v>316</v>
      </c>
      <c r="G409" s="73"/>
      <c r="H409" s="46">
        <v>130000</v>
      </c>
      <c r="I409" s="12"/>
      <c r="J409" s="12"/>
      <c r="K409" s="12"/>
      <c r="L409" s="12"/>
      <c r="M409" s="14"/>
      <c r="N409" s="14"/>
    </row>
    <row r="410" spans="1:14" ht="36.75" customHeight="1" x14ac:dyDescent="0.25">
      <c r="A410" s="11"/>
      <c r="B410" s="6" t="s">
        <v>29</v>
      </c>
      <c r="C410" s="59"/>
      <c r="D410" s="12"/>
      <c r="E410" s="12"/>
      <c r="F410" s="84" t="s">
        <v>317</v>
      </c>
      <c r="G410" s="73"/>
      <c r="H410" s="46">
        <v>17000</v>
      </c>
      <c r="I410" s="12"/>
      <c r="J410" s="12"/>
      <c r="K410" s="12"/>
      <c r="L410" s="12"/>
      <c r="M410" s="14"/>
      <c r="N410" s="14"/>
    </row>
    <row r="411" spans="1:14" ht="36.75" customHeight="1" x14ac:dyDescent="0.25">
      <c r="A411" s="11"/>
      <c r="B411" s="6" t="s">
        <v>30</v>
      </c>
      <c r="C411" s="59"/>
      <c r="D411" s="12"/>
      <c r="E411" s="12"/>
      <c r="F411" s="84" t="s">
        <v>318</v>
      </c>
      <c r="G411" s="73"/>
      <c r="H411" s="46">
        <v>5000</v>
      </c>
      <c r="I411" s="12"/>
      <c r="J411" s="12"/>
      <c r="K411" s="12"/>
      <c r="L411" s="12"/>
      <c r="M411" s="14"/>
      <c r="N411" s="14"/>
    </row>
    <row r="412" spans="1:14" ht="63.75" customHeight="1" x14ac:dyDescent="0.25">
      <c r="A412" s="17"/>
      <c r="B412" s="6" t="s">
        <v>44</v>
      </c>
      <c r="C412" s="60"/>
      <c r="D412" s="15"/>
      <c r="E412" s="15"/>
      <c r="F412" s="84" t="s">
        <v>319</v>
      </c>
      <c r="G412" s="74"/>
      <c r="H412" s="46">
        <v>3000</v>
      </c>
      <c r="I412" s="15"/>
      <c r="J412" s="15"/>
      <c r="K412" s="15"/>
      <c r="L412" s="15"/>
      <c r="M412" s="16"/>
      <c r="N412" s="16"/>
    </row>
    <row r="413" spans="1:14" x14ac:dyDescent="0.25">
      <c r="A413" s="5">
        <v>75</v>
      </c>
      <c r="B413" s="6" t="s">
        <v>31</v>
      </c>
      <c r="C413" s="58" t="s">
        <v>320</v>
      </c>
      <c r="D413" s="7" t="s">
        <v>37</v>
      </c>
      <c r="E413" s="7" t="s">
        <v>166</v>
      </c>
      <c r="F413" s="84" t="s">
        <v>315</v>
      </c>
      <c r="G413" s="75" t="s">
        <v>61</v>
      </c>
      <c r="H413" s="46">
        <v>4000</v>
      </c>
      <c r="I413" s="7" t="s">
        <v>76</v>
      </c>
      <c r="J413" s="7" t="s">
        <v>58</v>
      </c>
      <c r="K413" s="7"/>
      <c r="L413" s="7" t="s">
        <v>41</v>
      </c>
      <c r="M413" s="10" t="s">
        <v>28</v>
      </c>
      <c r="N413" s="10" t="str">
        <f t="shared" si="0"/>
        <v>Maio</v>
      </c>
    </row>
    <row r="414" spans="1:14" ht="18.75" customHeight="1" x14ac:dyDescent="0.25">
      <c r="A414" s="11"/>
      <c r="B414" s="6" t="s">
        <v>30</v>
      </c>
      <c r="C414" s="59"/>
      <c r="D414" s="12"/>
      <c r="E414" s="12"/>
      <c r="F414" s="58" t="s">
        <v>321</v>
      </c>
      <c r="G414" s="86">
        <v>50</v>
      </c>
      <c r="H414" s="46">
        <v>9000</v>
      </c>
      <c r="I414" s="12"/>
      <c r="J414" s="12"/>
      <c r="K414" s="12"/>
      <c r="L414" s="12"/>
      <c r="M414" s="14"/>
      <c r="N414" s="14"/>
    </row>
    <row r="415" spans="1:14" ht="38.25" customHeight="1" x14ac:dyDescent="0.25">
      <c r="A415" s="17"/>
      <c r="B415" s="6" t="s">
        <v>28</v>
      </c>
      <c r="C415" s="60"/>
      <c r="D415" s="15"/>
      <c r="E415" s="15"/>
      <c r="F415" s="60"/>
      <c r="G415" s="86">
        <v>20</v>
      </c>
      <c r="H415" s="46">
        <v>3000</v>
      </c>
      <c r="I415" s="15"/>
      <c r="J415" s="15"/>
      <c r="K415" s="15"/>
      <c r="L415" s="15"/>
      <c r="M415" s="16"/>
      <c r="N415" s="16"/>
    </row>
    <row r="416" spans="1:14" ht="20.25" customHeight="1" x14ac:dyDescent="0.25">
      <c r="A416" s="5">
        <v>76</v>
      </c>
      <c r="B416" s="6" t="s">
        <v>31</v>
      </c>
      <c r="C416" s="58" t="s">
        <v>322</v>
      </c>
      <c r="D416" s="7" t="s">
        <v>37</v>
      </c>
      <c r="E416" s="7" t="s">
        <v>323</v>
      </c>
      <c r="F416" s="58" t="s">
        <v>324</v>
      </c>
      <c r="G416" s="87" t="s">
        <v>216</v>
      </c>
      <c r="H416" s="46">
        <v>4000</v>
      </c>
      <c r="I416" s="7" t="s">
        <v>40</v>
      </c>
      <c r="J416" s="7" t="s">
        <v>58</v>
      </c>
      <c r="K416" s="7"/>
      <c r="L416" s="7" t="s">
        <v>41</v>
      </c>
      <c r="M416" s="10" t="s">
        <v>44</v>
      </c>
      <c r="N416" s="10" t="str">
        <f t="shared" si="0"/>
        <v>Dezembro</v>
      </c>
    </row>
    <row r="417" spans="1:14" ht="18.75" customHeight="1" x14ac:dyDescent="0.25">
      <c r="A417" s="11"/>
      <c r="B417" s="6" t="s">
        <v>26</v>
      </c>
      <c r="C417" s="59"/>
      <c r="D417" s="12"/>
      <c r="E417" s="12"/>
      <c r="F417" s="59"/>
      <c r="G417" s="88"/>
      <c r="H417" s="46">
        <v>60000</v>
      </c>
      <c r="I417" s="12"/>
      <c r="J417" s="12"/>
      <c r="K417" s="12"/>
      <c r="L417" s="12"/>
      <c r="M417" s="14"/>
      <c r="N417" s="14"/>
    </row>
    <row r="418" spans="1:14" ht="20.25" customHeight="1" x14ac:dyDescent="0.25">
      <c r="A418" s="11"/>
      <c r="B418" s="6" t="s">
        <v>29</v>
      </c>
      <c r="C418" s="59"/>
      <c r="D418" s="12"/>
      <c r="E418" s="12"/>
      <c r="F418" s="59"/>
      <c r="G418" s="88"/>
      <c r="H418" s="46">
        <v>1500</v>
      </c>
      <c r="I418" s="12"/>
      <c r="J418" s="12"/>
      <c r="K418" s="12"/>
      <c r="L418" s="12"/>
      <c r="M418" s="14"/>
      <c r="N418" s="14"/>
    </row>
    <row r="419" spans="1:14" ht="20.25" customHeight="1" x14ac:dyDescent="0.25">
      <c r="A419" s="11"/>
      <c r="B419" s="6" t="s">
        <v>30</v>
      </c>
      <c r="C419" s="59"/>
      <c r="D419" s="12"/>
      <c r="E419" s="12"/>
      <c r="F419" s="59"/>
      <c r="G419" s="88"/>
      <c r="H419" s="46">
        <v>50000</v>
      </c>
      <c r="I419" s="12"/>
      <c r="J419" s="12"/>
      <c r="K419" s="12"/>
      <c r="L419" s="12"/>
      <c r="M419" s="14"/>
      <c r="N419" s="14"/>
    </row>
    <row r="420" spans="1:14" ht="20.25" customHeight="1" x14ac:dyDescent="0.25">
      <c r="A420" s="11"/>
      <c r="B420" s="6" t="s">
        <v>32</v>
      </c>
      <c r="C420" s="59"/>
      <c r="D420" s="12"/>
      <c r="E420" s="12"/>
      <c r="F420" s="59"/>
      <c r="G420" s="88"/>
      <c r="H420" s="46">
        <v>80000</v>
      </c>
      <c r="I420" s="12"/>
      <c r="J420" s="12"/>
      <c r="K420" s="12"/>
      <c r="L420" s="12"/>
      <c r="M420" s="14"/>
      <c r="N420" s="14"/>
    </row>
    <row r="421" spans="1:14" ht="21" customHeight="1" x14ac:dyDescent="0.25">
      <c r="A421" s="17"/>
      <c r="B421" s="6" t="s">
        <v>44</v>
      </c>
      <c r="C421" s="60"/>
      <c r="D421" s="15"/>
      <c r="E421" s="15"/>
      <c r="F421" s="60"/>
      <c r="G421" s="89"/>
      <c r="H421" s="46">
        <v>500000</v>
      </c>
      <c r="I421" s="15"/>
      <c r="J421" s="15"/>
      <c r="K421" s="15"/>
      <c r="L421" s="15"/>
      <c r="M421" s="16"/>
      <c r="N421" s="16"/>
    </row>
    <row r="422" spans="1:14" ht="29.25" customHeight="1" x14ac:dyDescent="0.25">
      <c r="A422" s="5">
        <v>77</v>
      </c>
      <c r="B422" s="6" t="s">
        <v>31</v>
      </c>
      <c r="C422" s="58" t="s">
        <v>325</v>
      </c>
      <c r="D422" s="7" t="s">
        <v>89</v>
      </c>
      <c r="E422" s="7" t="s">
        <v>326</v>
      </c>
      <c r="F422" s="84" t="s">
        <v>315</v>
      </c>
      <c r="G422" s="75" t="s">
        <v>327</v>
      </c>
      <c r="H422" s="46">
        <v>4000</v>
      </c>
      <c r="I422" s="7" t="s">
        <v>81</v>
      </c>
      <c r="J422" s="7" t="s">
        <v>58</v>
      </c>
      <c r="K422" s="7"/>
      <c r="L422" s="7" t="s">
        <v>41</v>
      </c>
      <c r="M422" s="10" t="s">
        <v>30</v>
      </c>
      <c r="N422" s="10" t="str">
        <f t="shared" si="0"/>
        <v>Agosto</v>
      </c>
    </row>
    <row r="423" spans="1:14" ht="29.25" customHeight="1" x14ac:dyDescent="0.25">
      <c r="A423" s="17"/>
      <c r="B423" s="6" t="s">
        <v>30</v>
      </c>
      <c r="C423" s="60"/>
      <c r="D423" s="15"/>
      <c r="E423" s="15"/>
      <c r="F423" s="84" t="s">
        <v>328</v>
      </c>
      <c r="G423" s="75">
        <v>40</v>
      </c>
      <c r="H423" s="46">
        <v>200000</v>
      </c>
      <c r="I423" s="15"/>
      <c r="J423" s="15"/>
      <c r="K423" s="15"/>
      <c r="L423" s="15"/>
      <c r="M423" s="16"/>
      <c r="N423" s="16"/>
    </row>
    <row r="424" spans="1:14" ht="45" x14ac:dyDescent="0.25">
      <c r="A424" s="26">
        <v>78</v>
      </c>
      <c r="B424" s="6" t="s">
        <v>31</v>
      </c>
      <c r="C424" s="84" t="s">
        <v>329</v>
      </c>
      <c r="D424" s="6" t="s">
        <v>17</v>
      </c>
      <c r="E424" s="6" t="s">
        <v>86</v>
      </c>
      <c r="F424" s="84" t="s">
        <v>330</v>
      </c>
      <c r="G424" s="75" t="s">
        <v>331</v>
      </c>
      <c r="H424" s="46">
        <v>1300000</v>
      </c>
      <c r="I424" s="6" t="s">
        <v>76</v>
      </c>
      <c r="J424" s="6" t="s">
        <v>58</v>
      </c>
      <c r="K424" s="6"/>
      <c r="L424" s="6" t="s">
        <v>109</v>
      </c>
      <c r="M424" s="24" t="s">
        <v>31</v>
      </c>
      <c r="N424" s="24" t="str">
        <f t="shared" si="0"/>
        <v>Maio</v>
      </c>
    </row>
    <row r="425" spans="1:14" ht="165" x14ac:dyDescent="0.25">
      <c r="A425" s="26">
        <v>79</v>
      </c>
      <c r="B425" s="6" t="s">
        <v>31</v>
      </c>
      <c r="C425" s="84" t="s">
        <v>332</v>
      </c>
      <c r="D425" s="6" t="s">
        <v>17</v>
      </c>
      <c r="E425" s="6" t="s">
        <v>86</v>
      </c>
      <c r="F425" s="84" t="s">
        <v>333</v>
      </c>
      <c r="G425" s="75" t="s">
        <v>334</v>
      </c>
      <c r="H425" s="46">
        <v>30000</v>
      </c>
      <c r="I425" s="6" t="s">
        <v>335</v>
      </c>
      <c r="J425" s="6" t="s">
        <v>22</v>
      </c>
      <c r="K425" s="6"/>
      <c r="L425" s="6" t="s">
        <v>75</v>
      </c>
      <c r="M425" s="24" t="s">
        <v>31</v>
      </c>
      <c r="N425" s="24" t="str">
        <f t="shared" si="0"/>
        <v>Abril</v>
      </c>
    </row>
    <row r="426" spans="1:14" ht="28.5" customHeight="1" x14ac:dyDescent="0.25">
      <c r="A426" s="5">
        <v>80</v>
      </c>
      <c r="B426" s="6" t="s">
        <v>43</v>
      </c>
      <c r="C426" s="7" t="s">
        <v>336</v>
      </c>
      <c r="D426" s="7" t="s">
        <v>17</v>
      </c>
      <c r="E426" s="7" t="s">
        <v>107</v>
      </c>
      <c r="F426" s="7" t="s">
        <v>337</v>
      </c>
      <c r="G426" s="7" t="s">
        <v>61</v>
      </c>
      <c r="H426" s="21">
        <v>80000</v>
      </c>
      <c r="I426" s="7" t="s">
        <v>60</v>
      </c>
      <c r="J426" s="7" t="s">
        <v>22</v>
      </c>
      <c r="K426" s="7"/>
      <c r="L426" s="7" t="s">
        <v>41</v>
      </c>
      <c r="M426" s="10" t="s">
        <v>43</v>
      </c>
      <c r="N426" s="10" t="str">
        <f t="shared" si="0"/>
        <v>Janeiro</v>
      </c>
    </row>
    <row r="427" spans="1:14" ht="26.25" customHeight="1" x14ac:dyDescent="0.25">
      <c r="A427" s="11"/>
      <c r="B427" s="6" t="s">
        <v>27</v>
      </c>
      <c r="C427" s="12"/>
      <c r="D427" s="12"/>
      <c r="E427" s="12"/>
      <c r="F427" s="12"/>
      <c r="G427" s="12"/>
      <c r="H427" s="21">
        <v>6000</v>
      </c>
      <c r="I427" s="12"/>
      <c r="J427" s="12"/>
      <c r="K427" s="12"/>
      <c r="L427" s="12"/>
      <c r="M427" s="14"/>
      <c r="N427" s="14"/>
    </row>
    <row r="428" spans="1:14" ht="26.25" customHeight="1" x14ac:dyDescent="0.25">
      <c r="A428" s="11"/>
      <c r="B428" s="6" t="s">
        <v>43</v>
      </c>
      <c r="C428" s="12"/>
      <c r="D428" s="12"/>
      <c r="E428" s="12"/>
      <c r="F428" s="12"/>
      <c r="G428" s="12"/>
      <c r="H428" s="21">
        <v>7000</v>
      </c>
      <c r="I428" s="12"/>
      <c r="J428" s="12"/>
      <c r="K428" s="12"/>
      <c r="L428" s="12"/>
      <c r="M428" s="14"/>
      <c r="N428" s="14"/>
    </row>
    <row r="429" spans="1:14" ht="26.25" customHeight="1" x14ac:dyDescent="0.25">
      <c r="A429" s="11"/>
      <c r="B429" s="6" t="s">
        <v>30</v>
      </c>
      <c r="C429" s="12"/>
      <c r="D429" s="12"/>
      <c r="E429" s="12"/>
      <c r="F429" s="12"/>
      <c r="G429" s="12"/>
      <c r="H429" s="21">
        <v>12000</v>
      </c>
      <c r="I429" s="12"/>
      <c r="J429" s="12"/>
      <c r="K429" s="12"/>
      <c r="L429" s="12"/>
      <c r="M429" s="14"/>
      <c r="N429" s="14"/>
    </row>
    <row r="430" spans="1:14" ht="24" customHeight="1" x14ac:dyDescent="0.25">
      <c r="A430" s="11"/>
      <c r="B430" s="6" t="s">
        <v>42</v>
      </c>
      <c r="C430" s="12"/>
      <c r="D430" s="12"/>
      <c r="E430" s="12"/>
      <c r="F430" s="12"/>
      <c r="G430" s="12"/>
      <c r="H430" s="21">
        <v>10000</v>
      </c>
      <c r="I430" s="12"/>
      <c r="J430" s="12"/>
      <c r="K430" s="12"/>
      <c r="L430" s="12"/>
      <c r="M430" s="14"/>
      <c r="N430" s="14"/>
    </row>
    <row r="431" spans="1:14" ht="24" customHeight="1" x14ac:dyDescent="0.25">
      <c r="A431" s="17"/>
      <c r="B431" s="27" t="s">
        <v>29</v>
      </c>
      <c r="C431" s="15"/>
      <c r="D431" s="15"/>
      <c r="E431" s="15"/>
      <c r="F431" s="15"/>
      <c r="G431" s="15"/>
      <c r="H431" s="28">
        <v>1250</v>
      </c>
      <c r="I431" s="15"/>
      <c r="J431" s="15"/>
      <c r="K431" s="15"/>
      <c r="L431" s="15"/>
      <c r="M431" s="16"/>
      <c r="N431" s="16"/>
    </row>
    <row r="432" spans="1:14" ht="20.25" customHeight="1" x14ac:dyDescent="0.25">
      <c r="A432" s="5">
        <v>81</v>
      </c>
      <c r="B432" s="6" t="s">
        <v>43</v>
      </c>
      <c r="C432" s="7" t="s">
        <v>338</v>
      </c>
      <c r="D432" s="7" t="s">
        <v>17</v>
      </c>
      <c r="E432" s="7" t="s">
        <v>339</v>
      </c>
      <c r="F432" s="7" t="s">
        <v>340</v>
      </c>
      <c r="G432" s="6">
        <v>12</v>
      </c>
      <c r="H432" s="21">
        <v>10000</v>
      </c>
      <c r="I432" s="7" t="s">
        <v>258</v>
      </c>
      <c r="J432" s="7" t="s">
        <v>58</v>
      </c>
      <c r="K432" s="7"/>
      <c r="L432" s="7" t="s">
        <v>41</v>
      </c>
      <c r="M432" s="10" t="s">
        <v>28</v>
      </c>
      <c r="N432" s="10" t="str">
        <f t="shared" ref="N432:N495" si="1">IF(I432="Janeiro","Dezembro",IF(I432="Fevereiro","Dezembro",IF(I432="Março","Janeiro",IF(I432="Abril","Janeiro",IF(I432="Maio","Fevereiro",IF(I432="Junho","Março",IF(I432="Julho","Abril",IF(I432="Agosto","Maio",IF(I432="Setembro","Junho",IF(I432="Outubro","Julho",IF(I432="Novembro","Agosto",IF(I432="Dezembro","Setembro"))))))))))))</f>
        <v>Janeiro</v>
      </c>
    </row>
    <row r="433" spans="1:14" ht="22.5" customHeight="1" x14ac:dyDescent="0.25">
      <c r="A433" s="11"/>
      <c r="B433" s="6" t="s">
        <v>28</v>
      </c>
      <c r="C433" s="12"/>
      <c r="D433" s="12"/>
      <c r="E433" s="12"/>
      <c r="F433" s="12"/>
      <c r="G433" s="6">
        <v>200</v>
      </c>
      <c r="H433" s="21">
        <v>200000</v>
      </c>
      <c r="I433" s="12"/>
      <c r="J433" s="12"/>
      <c r="K433" s="12"/>
      <c r="L433" s="12"/>
      <c r="M433" s="14"/>
      <c r="N433" s="14"/>
    </row>
    <row r="434" spans="1:14" ht="22.5" customHeight="1" x14ac:dyDescent="0.25">
      <c r="A434" s="11"/>
      <c r="B434" s="6" t="s">
        <v>29</v>
      </c>
      <c r="C434" s="12"/>
      <c r="D434" s="12"/>
      <c r="E434" s="12"/>
      <c r="F434" s="12"/>
      <c r="G434" s="6">
        <v>1000</v>
      </c>
      <c r="H434" s="21">
        <v>2000</v>
      </c>
      <c r="I434" s="12"/>
      <c r="J434" s="12"/>
      <c r="K434" s="12"/>
      <c r="L434" s="12"/>
      <c r="M434" s="14"/>
      <c r="N434" s="14"/>
    </row>
    <row r="435" spans="1:14" ht="22.5" customHeight="1" x14ac:dyDescent="0.25">
      <c r="A435" s="11"/>
      <c r="B435" s="6" t="s">
        <v>29</v>
      </c>
      <c r="C435" s="12"/>
      <c r="D435" s="12"/>
      <c r="E435" s="12"/>
      <c r="F435" s="12"/>
      <c r="G435" s="6">
        <v>50</v>
      </c>
      <c r="H435" s="21">
        <v>5000</v>
      </c>
      <c r="I435" s="12"/>
      <c r="J435" s="12"/>
      <c r="K435" s="12"/>
      <c r="L435" s="12"/>
      <c r="M435" s="14"/>
      <c r="N435" s="14"/>
    </row>
    <row r="436" spans="1:14" ht="22.5" customHeight="1" x14ac:dyDescent="0.25">
      <c r="A436" s="11"/>
      <c r="B436" s="6" t="s">
        <v>30</v>
      </c>
      <c r="C436" s="12"/>
      <c r="D436" s="12"/>
      <c r="E436" s="12"/>
      <c r="F436" s="12"/>
      <c r="G436" s="6">
        <v>100</v>
      </c>
      <c r="H436" s="21">
        <v>35000</v>
      </c>
      <c r="I436" s="12"/>
      <c r="J436" s="12"/>
      <c r="K436" s="12"/>
      <c r="L436" s="12"/>
      <c r="M436" s="14"/>
      <c r="N436" s="14"/>
    </row>
    <row r="437" spans="1:14" ht="24" customHeight="1" x14ac:dyDescent="0.25">
      <c r="A437" s="17"/>
      <c r="B437" s="6" t="s">
        <v>27</v>
      </c>
      <c r="C437" s="15"/>
      <c r="D437" s="15"/>
      <c r="E437" s="15"/>
      <c r="F437" s="15"/>
      <c r="G437" s="6">
        <v>12</v>
      </c>
      <c r="H437" s="21">
        <v>14000</v>
      </c>
      <c r="I437" s="15"/>
      <c r="J437" s="15"/>
      <c r="K437" s="15"/>
      <c r="L437" s="15"/>
      <c r="M437" s="16"/>
      <c r="N437" s="16"/>
    </row>
    <row r="438" spans="1:14" ht="43.5" customHeight="1" x14ac:dyDescent="0.25">
      <c r="A438" s="5">
        <v>82</v>
      </c>
      <c r="B438" s="6" t="s">
        <v>43</v>
      </c>
      <c r="C438" s="7" t="s">
        <v>341</v>
      </c>
      <c r="D438" s="7" t="s">
        <v>46</v>
      </c>
      <c r="E438" s="7" t="s">
        <v>104</v>
      </c>
      <c r="F438" s="7" t="s">
        <v>337</v>
      </c>
      <c r="G438" s="6">
        <v>10</v>
      </c>
      <c r="H438" s="90">
        <v>30000</v>
      </c>
      <c r="I438" s="7" t="s">
        <v>34</v>
      </c>
      <c r="J438" s="7" t="s">
        <v>22</v>
      </c>
      <c r="K438" s="7"/>
      <c r="L438" s="7" t="s">
        <v>41</v>
      </c>
      <c r="M438" s="10" t="s">
        <v>43</v>
      </c>
      <c r="N438" s="10" t="str">
        <f t="shared" si="1"/>
        <v>Dezembro</v>
      </c>
    </row>
    <row r="439" spans="1:14" ht="24" customHeight="1" x14ac:dyDescent="0.25">
      <c r="A439" s="11"/>
      <c r="B439" s="6" t="s">
        <v>26</v>
      </c>
      <c r="C439" s="12"/>
      <c r="D439" s="12"/>
      <c r="E439" s="12"/>
      <c r="F439" s="12"/>
      <c r="G439" s="6">
        <v>15</v>
      </c>
      <c r="H439" s="90">
        <v>50000</v>
      </c>
      <c r="I439" s="12"/>
      <c r="J439" s="12"/>
      <c r="K439" s="12"/>
      <c r="L439" s="12"/>
      <c r="M439" s="14"/>
      <c r="N439" s="14"/>
    </row>
    <row r="440" spans="1:14" ht="32.25" customHeight="1" x14ac:dyDescent="0.25">
      <c r="A440" s="17"/>
      <c r="B440" s="6" t="s">
        <v>42</v>
      </c>
      <c r="C440" s="15"/>
      <c r="D440" s="15"/>
      <c r="E440" s="15"/>
      <c r="F440" s="15"/>
      <c r="G440" s="6">
        <v>1</v>
      </c>
      <c r="H440" s="90">
        <v>3000</v>
      </c>
      <c r="I440" s="15"/>
      <c r="J440" s="15"/>
      <c r="K440" s="15"/>
      <c r="L440" s="15"/>
      <c r="M440" s="16"/>
      <c r="N440" s="16"/>
    </row>
    <row r="441" spans="1:14" ht="39.75" customHeight="1" x14ac:dyDescent="0.25">
      <c r="A441" s="5">
        <v>83</v>
      </c>
      <c r="B441" s="6" t="s">
        <v>43</v>
      </c>
      <c r="C441" s="7" t="s">
        <v>342</v>
      </c>
      <c r="D441" s="7" t="s">
        <v>17</v>
      </c>
      <c r="E441" s="7" t="s">
        <v>343</v>
      </c>
      <c r="F441" s="7" t="s">
        <v>344</v>
      </c>
      <c r="G441" s="6">
        <v>60</v>
      </c>
      <c r="H441" s="21">
        <v>2500</v>
      </c>
      <c r="I441" s="7" t="s">
        <v>81</v>
      </c>
      <c r="J441" s="7" t="s">
        <v>58</v>
      </c>
      <c r="K441" s="7"/>
      <c r="L441" s="7" t="s">
        <v>41</v>
      </c>
      <c r="M441" s="10" t="s">
        <v>42</v>
      </c>
      <c r="N441" s="10" t="str">
        <f t="shared" si="1"/>
        <v>Agosto</v>
      </c>
    </row>
    <row r="442" spans="1:14" ht="33" customHeight="1" x14ac:dyDescent="0.25">
      <c r="A442" s="11"/>
      <c r="B442" s="6" t="s">
        <v>30</v>
      </c>
      <c r="C442" s="12"/>
      <c r="D442" s="12"/>
      <c r="E442" s="12"/>
      <c r="F442" s="12"/>
      <c r="G442" s="6">
        <v>400</v>
      </c>
      <c r="H442" s="21">
        <v>3000</v>
      </c>
      <c r="I442" s="12"/>
      <c r="J442" s="12"/>
      <c r="K442" s="12"/>
      <c r="L442" s="12"/>
      <c r="M442" s="14"/>
      <c r="N442" s="14"/>
    </row>
    <row r="443" spans="1:14" ht="30.75" customHeight="1" x14ac:dyDescent="0.25">
      <c r="A443" s="17"/>
      <c r="B443" s="6" t="s">
        <v>42</v>
      </c>
      <c r="C443" s="15"/>
      <c r="D443" s="15"/>
      <c r="E443" s="15"/>
      <c r="F443" s="15"/>
      <c r="G443" s="6" t="s">
        <v>61</v>
      </c>
      <c r="H443" s="21">
        <v>10000</v>
      </c>
      <c r="I443" s="15"/>
      <c r="J443" s="15"/>
      <c r="K443" s="15"/>
      <c r="L443" s="15"/>
      <c r="M443" s="16"/>
      <c r="N443" s="16"/>
    </row>
    <row r="444" spans="1:14" ht="32.25" customHeight="1" x14ac:dyDescent="0.25">
      <c r="A444" s="5">
        <v>84</v>
      </c>
      <c r="B444" s="6" t="s">
        <v>43</v>
      </c>
      <c r="C444" s="7" t="s">
        <v>345</v>
      </c>
      <c r="D444" s="7" t="s">
        <v>17</v>
      </c>
      <c r="E444" s="7" t="s">
        <v>343</v>
      </c>
      <c r="F444" s="7" t="s">
        <v>346</v>
      </c>
      <c r="G444" s="6">
        <v>34</v>
      </c>
      <c r="H444" s="21">
        <v>3500</v>
      </c>
      <c r="I444" s="7" t="s">
        <v>98</v>
      </c>
      <c r="J444" s="7" t="s">
        <v>58</v>
      </c>
      <c r="K444" s="7"/>
      <c r="L444" s="7" t="s">
        <v>41</v>
      </c>
      <c r="M444" s="10"/>
      <c r="N444" s="10" t="str">
        <f t="shared" si="1"/>
        <v>Março</v>
      </c>
    </row>
    <row r="445" spans="1:14" ht="28.5" customHeight="1" x14ac:dyDescent="0.25">
      <c r="A445" s="11"/>
      <c r="B445" s="6" t="s">
        <v>29</v>
      </c>
      <c r="C445" s="12"/>
      <c r="D445" s="12"/>
      <c r="E445" s="12"/>
      <c r="F445" s="12"/>
      <c r="G445" s="22">
        <v>100</v>
      </c>
      <c r="H445" s="21">
        <v>10550</v>
      </c>
      <c r="I445" s="12"/>
      <c r="J445" s="12"/>
      <c r="K445" s="12"/>
      <c r="L445" s="12"/>
      <c r="M445" s="14"/>
      <c r="N445" s="14"/>
    </row>
    <row r="446" spans="1:14" ht="20.25" customHeight="1" x14ac:dyDescent="0.25">
      <c r="A446" s="11"/>
      <c r="B446" s="6" t="s">
        <v>30</v>
      </c>
      <c r="C446" s="12"/>
      <c r="D446" s="12"/>
      <c r="E446" s="12"/>
      <c r="F446" s="12"/>
      <c r="G446" s="22">
        <v>200</v>
      </c>
      <c r="H446" s="21">
        <v>24000</v>
      </c>
      <c r="I446" s="12"/>
      <c r="J446" s="12"/>
      <c r="K446" s="12"/>
      <c r="L446" s="12"/>
      <c r="M446" s="14"/>
      <c r="N446" s="14"/>
    </row>
    <row r="447" spans="1:14" ht="20.25" customHeight="1" x14ac:dyDescent="0.25">
      <c r="A447" s="11"/>
      <c r="B447" s="27" t="s">
        <v>15</v>
      </c>
      <c r="C447" s="12"/>
      <c r="D447" s="12"/>
      <c r="E447" s="12"/>
      <c r="F447" s="12"/>
      <c r="G447" s="91">
        <v>868</v>
      </c>
      <c r="H447" s="28">
        <v>8246</v>
      </c>
      <c r="I447" s="12"/>
      <c r="J447" s="12"/>
      <c r="K447" s="12"/>
      <c r="L447" s="12"/>
      <c r="M447" s="14"/>
      <c r="N447" s="14"/>
    </row>
    <row r="448" spans="1:14" ht="20.25" customHeight="1" x14ac:dyDescent="0.25">
      <c r="A448" s="11"/>
      <c r="B448" s="27" t="s">
        <v>32</v>
      </c>
      <c r="C448" s="12"/>
      <c r="D448" s="12"/>
      <c r="E448" s="12"/>
      <c r="F448" s="12"/>
      <c r="G448" s="91">
        <v>200</v>
      </c>
      <c r="H448" s="28">
        <v>15000</v>
      </c>
      <c r="I448" s="12"/>
      <c r="J448" s="12"/>
      <c r="K448" s="12"/>
      <c r="L448" s="12"/>
      <c r="M448" s="14"/>
      <c r="N448" s="14"/>
    </row>
    <row r="449" spans="1:14" ht="20.25" customHeight="1" x14ac:dyDescent="0.25">
      <c r="A449" s="11"/>
      <c r="B449" s="27" t="s">
        <v>31</v>
      </c>
      <c r="C449" s="12"/>
      <c r="D449" s="12"/>
      <c r="E449" s="12"/>
      <c r="F449" s="12"/>
      <c r="G449" s="91">
        <v>10</v>
      </c>
      <c r="H449" s="28">
        <v>1000</v>
      </c>
      <c r="I449" s="12"/>
      <c r="J449" s="12"/>
      <c r="K449" s="12"/>
      <c r="L449" s="12"/>
      <c r="M449" s="14"/>
      <c r="N449" s="14"/>
    </row>
    <row r="450" spans="1:14" ht="20.25" customHeight="1" x14ac:dyDescent="0.25">
      <c r="A450" s="11"/>
      <c r="B450" s="27" t="s">
        <v>44</v>
      </c>
      <c r="C450" s="12"/>
      <c r="D450" s="12"/>
      <c r="E450" s="12"/>
      <c r="F450" s="12"/>
      <c r="G450" s="91">
        <v>384</v>
      </c>
      <c r="H450" s="28">
        <v>2222.4</v>
      </c>
      <c r="I450" s="12"/>
      <c r="J450" s="12"/>
      <c r="K450" s="12"/>
      <c r="L450" s="12"/>
      <c r="M450" s="14"/>
      <c r="N450" s="14"/>
    </row>
    <row r="451" spans="1:14" ht="20.25" customHeight="1" x14ac:dyDescent="0.25">
      <c r="A451" s="11"/>
      <c r="B451" s="27" t="s">
        <v>42</v>
      </c>
      <c r="C451" s="12"/>
      <c r="D451" s="12"/>
      <c r="E451" s="12"/>
      <c r="F451" s="12"/>
      <c r="G451" s="91">
        <v>16</v>
      </c>
      <c r="H451" s="28">
        <v>90.44</v>
      </c>
      <c r="I451" s="12"/>
      <c r="J451" s="12"/>
      <c r="K451" s="12"/>
      <c r="L451" s="12"/>
      <c r="M451" s="14"/>
      <c r="N451" s="14"/>
    </row>
    <row r="452" spans="1:14" ht="20.25" customHeight="1" x14ac:dyDescent="0.25">
      <c r="A452" s="11"/>
      <c r="B452" s="27" t="s">
        <v>26</v>
      </c>
      <c r="C452" s="12"/>
      <c r="D452" s="12"/>
      <c r="E452" s="12"/>
      <c r="F452" s="12"/>
      <c r="G452" s="91">
        <v>16</v>
      </c>
      <c r="H452" s="28">
        <v>90.44</v>
      </c>
      <c r="I452" s="12"/>
      <c r="J452" s="12"/>
      <c r="K452" s="12"/>
      <c r="L452" s="12"/>
      <c r="M452" s="14"/>
      <c r="N452" s="14"/>
    </row>
    <row r="453" spans="1:14" ht="30" customHeight="1" x14ac:dyDescent="0.25">
      <c r="A453" s="17"/>
      <c r="B453" s="6" t="s">
        <v>28</v>
      </c>
      <c r="C453" s="15"/>
      <c r="D453" s="15"/>
      <c r="E453" s="15"/>
      <c r="F453" s="15"/>
      <c r="G453" s="22">
        <v>10</v>
      </c>
      <c r="H453" s="21">
        <v>10000</v>
      </c>
      <c r="I453" s="15"/>
      <c r="J453" s="15"/>
      <c r="K453" s="15"/>
      <c r="L453" s="15"/>
      <c r="M453" s="16"/>
      <c r="N453" s="16"/>
    </row>
    <row r="454" spans="1:14" ht="19.5" customHeight="1" x14ac:dyDescent="0.25">
      <c r="A454" s="5">
        <v>85</v>
      </c>
      <c r="B454" s="6" t="s">
        <v>44</v>
      </c>
      <c r="C454" s="7" t="s">
        <v>347</v>
      </c>
      <c r="D454" s="7" t="s">
        <v>17</v>
      </c>
      <c r="E454" s="7" t="s">
        <v>171</v>
      </c>
      <c r="F454" s="7" t="s">
        <v>348</v>
      </c>
      <c r="G454" s="7" t="s">
        <v>20</v>
      </c>
      <c r="H454" s="21">
        <v>2015807</v>
      </c>
      <c r="I454" s="7" t="s">
        <v>60</v>
      </c>
      <c r="J454" s="7" t="s">
        <v>22</v>
      </c>
      <c r="K454" s="7"/>
      <c r="L454" s="7" t="s">
        <v>23</v>
      </c>
      <c r="M454" s="10" t="s">
        <v>44</v>
      </c>
      <c r="N454" s="10" t="str">
        <f t="shared" si="1"/>
        <v>Janeiro</v>
      </c>
    </row>
    <row r="455" spans="1:14" ht="19.5" customHeight="1" x14ac:dyDescent="0.25">
      <c r="A455" s="11"/>
      <c r="B455" s="6" t="s">
        <v>43</v>
      </c>
      <c r="C455" s="12"/>
      <c r="D455" s="12"/>
      <c r="E455" s="12"/>
      <c r="F455" s="12"/>
      <c r="G455" s="12"/>
      <c r="H455" s="21">
        <v>5000</v>
      </c>
      <c r="I455" s="12"/>
      <c r="J455" s="12"/>
      <c r="K455" s="12"/>
      <c r="L455" s="12"/>
      <c r="M455" s="14"/>
      <c r="N455" s="14"/>
    </row>
    <row r="456" spans="1:14" ht="20.25" customHeight="1" x14ac:dyDescent="0.25">
      <c r="A456" s="11"/>
      <c r="B456" s="6" t="s">
        <v>27</v>
      </c>
      <c r="C456" s="12"/>
      <c r="D456" s="12"/>
      <c r="E456" s="12"/>
      <c r="F456" s="12"/>
      <c r="G456" s="12"/>
      <c r="H456" s="21">
        <v>500000</v>
      </c>
      <c r="I456" s="12"/>
      <c r="J456" s="12"/>
      <c r="K456" s="12"/>
      <c r="L456" s="12"/>
      <c r="M456" s="14"/>
      <c r="N456" s="14"/>
    </row>
    <row r="457" spans="1:14" ht="17.25" customHeight="1" x14ac:dyDescent="0.25">
      <c r="A457" s="11"/>
      <c r="B457" s="6" t="s">
        <v>28</v>
      </c>
      <c r="C457" s="12"/>
      <c r="D457" s="12"/>
      <c r="E457" s="12"/>
      <c r="F457" s="12"/>
      <c r="G457" s="12"/>
      <c r="H457" s="21">
        <v>120000</v>
      </c>
      <c r="I457" s="12"/>
      <c r="J457" s="12"/>
      <c r="K457" s="12"/>
      <c r="L457" s="12"/>
      <c r="M457" s="14"/>
      <c r="N457" s="14"/>
    </row>
    <row r="458" spans="1:14" ht="22.5" customHeight="1" x14ac:dyDescent="0.25">
      <c r="A458" s="11"/>
      <c r="B458" s="6" t="s">
        <v>29</v>
      </c>
      <c r="C458" s="12"/>
      <c r="D458" s="12"/>
      <c r="E458" s="12"/>
      <c r="F458" s="12"/>
      <c r="G458" s="12"/>
      <c r="H458" s="21">
        <v>28000</v>
      </c>
      <c r="I458" s="12"/>
      <c r="J458" s="12"/>
      <c r="K458" s="12"/>
      <c r="L458" s="12"/>
      <c r="M458" s="14"/>
      <c r="N458" s="14"/>
    </row>
    <row r="459" spans="1:14" ht="17.25" customHeight="1" x14ac:dyDescent="0.25">
      <c r="A459" s="11"/>
      <c r="B459" s="6" t="s">
        <v>30</v>
      </c>
      <c r="C459" s="12"/>
      <c r="D459" s="12"/>
      <c r="E459" s="12"/>
      <c r="F459" s="12"/>
      <c r="G459" s="12"/>
      <c r="H459" s="21">
        <v>200000</v>
      </c>
      <c r="I459" s="12"/>
      <c r="J459" s="12"/>
      <c r="K459" s="12"/>
      <c r="L459" s="12"/>
      <c r="M459" s="14"/>
      <c r="N459" s="14"/>
    </row>
    <row r="460" spans="1:14" ht="17.25" customHeight="1" x14ac:dyDescent="0.25">
      <c r="A460" s="11"/>
      <c r="B460" s="6" t="s">
        <v>32</v>
      </c>
      <c r="C460" s="12"/>
      <c r="D460" s="12"/>
      <c r="E460" s="12"/>
      <c r="F460" s="12"/>
      <c r="G460" s="12"/>
      <c r="H460" s="21">
        <v>270000</v>
      </c>
      <c r="I460" s="12"/>
      <c r="J460" s="12"/>
      <c r="K460" s="12"/>
      <c r="L460" s="12"/>
      <c r="M460" s="14"/>
      <c r="N460" s="14"/>
    </row>
    <row r="461" spans="1:14" ht="17.25" customHeight="1" x14ac:dyDescent="0.25">
      <c r="A461" s="11"/>
      <c r="B461" s="27" t="s">
        <v>31</v>
      </c>
      <c r="C461" s="12"/>
      <c r="D461" s="12"/>
      <c r="E461" s="12"/>
      <c r="F461" s="12"/>
      <c r="G461" s="12"/>
      <c r="H461" s="21">
        <v>20000</v>
      </c>
      <c r="I461" s="12"/>
      <c r="J461" s="12"/>
      <c r="K461" s="12"/>
      <c r="L461" s="12"/>
      <c r="M461" s="14"/>
      <c r="N461" s="14"/>
    </row>
    <row r="462" spans="1:14" ht="23.25" customHeight="1" x14ac:dyDescent="0.25">
      <c r="A462" s="17"/>
      <c r="B462" s="6" t="s">
        <v>42</v>
      </c>
      <c r="C462" s="15"/>
      <c r="D462" s="15"/>
      <c r="E462" s="15"/>
      <c r="F462" s="15"/>
      <c r="G462" s="15"/>
      <c r="H462" s="21">
        <v>20000</v>
      </c>
      <c r="I462" s="15"/>
      <c r="J462" s="15"/>
      <c r="K462" s="15"/>
      <c r="L462" s="15"/>
      <c r="M462" s="16"/>
      <c r="N462" s="16"/>
    </row>
    <row r="463" spans="1:14" ht="27.75" customHeight="1" x14ac:dyDescent="0.25">
      <c r="A463" s="5">
        <v>86</v>
      </c>
      <c r="B463" s="6" t="s">
        <v>44</v>
      </c>
      <c r="C463" s="7" t="s">
        <v>349</v>
      </c>
      <c r="D463" s="7" t="s">
        <v>37</v>
      </c>
      <c r="E463" s="7" t="s">
        <v>230</v>
      </c>
      <c r="F463" s="7" t="s">
        <v>350</v>
      </c>
      <c r="G463" s="7" t="s">
        <v>61</v>
      </c>
      <c r="H463" s="21">
        <v>6000</v>
      </c>
      <c r="I463" s="7" t="s">
        <v>34</v>
      </c>
      <c r="J463" s="7" t="s">
        <v>351</v>
      </c>
      <c r="K463" s="7"/>
      <c r="L463" s="7" t="s">
        <v>41</v>
      </c>
      <c r="M463" s="10" t="s">
        <v>44</v>
      </c>
      <c r="N463" s="10" t="str">
        <f t="shared" si="1"/>
        <v>Dezembro</v>
      </c>
    </row>
    <row r="464" spans="1:14" ht="25.5" customHeight="1" x14ac:dyDescent="0.25">
      <c r="A464" s="11"/>
      <c r="B464" s="6" t="s">
        <v>28</v>
      </c>
      <c r="C464" s="12"/>
      <c r="D464" s="12"/>
      <c r="E464" s="12"/>
      <c r="F464" s="12"/>
      <c r="G464" s="12"/>
      <c r="H464" s="21">
        <v>5000</v>
      </c>
      <c r="I464" s="12"/>
      <c r="J464" s="12"/>
      <c r="K464" s="12"/>
      <c r="L464" s="12"/>
      <c r="M464" s="14"/>
      <c r="N464" s="14"/>
    </row>
    <row r="465" spans="1:14" ht="24" customHeight="1" x14ac:dyDescent="0.25">
      <c r="A465" s="11"/>
      <c r="B465" s="6" t="s">
        <v>30</v>
      </c>
      <c r="C465" s="12"/>
      <c r="D465" s="12"/>
      <c r="E465" s="12"/>
      <c r="F465" s="12"/>
      <c r="G465" s="12"/>
      <c r="H465" s="21">
        <v>6000</v>
      </c>
      <c r="I465" s="12"/>
      <c r="J465" s="12"/>
      <c r="K465" s="12"/>
      <c r="L465" s="12"/>
      <c r="M465" s="14"/>
      <c r="N465" s="14"/>
    </row>
    <row r="466" spans="1:14" ht="24" customHeight="1" x14ac:dyDescent="0.25">
      <c r="A466" s="11"/>
      <c r="B466" s="6" t="s">
        <v>32</v>
      </c>
      <c r="C466" s="12"/>
      <c r="D466" s="12"/>
      <c r="E466" s="12"/>
      <c r="F466" s="12"/>
      <c r="G466" s="12"/>
      <c r="H466" s="21">
        <v>6000</v>
      </c>
      <c r="I466" s="12"/>
      <c r="J466" s="12"/>
      <c r="K466" s="12"/>
      <c r="L466" s="12"/>
      <c r="M466" s="14"/>
      <c r="N466" s="14"/>
    </row>
    <row r="467" spans="1:14" ht="24" customHeight="1" x14ac:dyDescent="0.25">
      <c r="A467" s="17"/>
      <c r="B467" s="6" t="s">
        <v>27</v>
      </c>
      <c r="C467" s="15"/>
      <c r="D467" s="15"/>
      <c r="E467" s="15"/>
      <c r="F467" s="15"/>
      <c r="G467" s="15"/>
      <c r="H467" s="21">
        <v>6000</v>
      </c>
      <c r="I467" s="15"/>
      <c r="J467" s="15"/>
      <c r="K467" s="15"/>
      <c r="L467" s="15"/>
      <c r="M467" s="16"/>
      <c r="N467" s="16"/>
    </row>
    <row r="468" spans="1:14" ht="29.25" customHeight="1" x14ac:dyDescent="0.25">
      <c r="A468" s="5">
        <v>87</v>
      </c>
      <c r="B468" s="6" t="s">
        <v>44</v>
      </c>
      <c r="C468" s="7" t="s">
        <v>352</v>
      </c>
      <c r="D468" s="7" t="s">
        <v>37</v>
      </c>
      <c r="E468" s="7" t="s">
        <v>241</v>
      </c>
      <c r="F468" s="6" t="s">
        <v>350</v>
      </c>
      <c r="G468" s="7" t="s">
        <v>61</v>
      </c>
      <c r="H468" s="21">
        <v>75000</v>
      </c>
      <c r="I468" s="51" t="s">
        <v>98</v>
      </c>
      <c r="J468" s="7" t="s">
        <v>351</v>
      </c>
      <c r="K468" s="7"/>
      <c r="L468" s="7" t="s">
        <v>41</v>
      </c>
      <c r="M468" s="10" t="s">
        <v>44</v>
      </c>
      <c r="N468" s="10" t="str">
        <f t="shared" si="1"/>
        <v>Março</v>
      </c>
    </row>
    <row r="469" spans="1:14" ht="174" customHeight="1" x14ac:dyDescent="0.25">
      <c r="A469" s="17"/>
      <c r="B469" s="27" t="s">
        <v>30</v>
      </c>
      <c r="C469" s="15"/>
      <c r="D469" s="15"/>
      <c r="E469" s="15"/>
      <c r="F469" s="91" t="s">
        <v>353</v>
      </c>
      <c r="G469" s="15"/>
      <c r="H469" s="28">
        <v>50000</v>
      </c>
      <c r="I469" s="53"/>
      <c r="J469" s="15"/>
      <c r="K469" s="15"/>
      <c r="L469" s="15"/>
      <c r="M469" s="16"/>
      <c r="N469" s="16"/>
    </row>
    <row r="470" spans="1:14" ht="29.25" customHeight="1" x14ac:dyDescent="0.25">
      <c r="A470" s="5">
        <v>88</v>
      </c>
      <c r="B470" s="6" t="s">
        <v>44</v>
      </c>
      <c r="C470" s="7" t="s">
        <v>354</v>
      </c>
      <c r="D470" s="7" t="s">
        <v>17</v>
      </c>
      <c r="E470" s="7" t="s">
        <v>171</v>
      </c>
      <c r="F470" s="7" t="s">
        <v>355</v>
      </c>
      <c r="G470" s="6">
        <v>4</v>
      </c>
      <c r="H470" s="21">
        <v>2500</v>
      </c>
      <c r="I470" s="6" t="s">
        <v>40</v>
      </c>
      <c r="J470" s="7" t="s">
        <v>58</v>
      </c>
      <c r="K470" s="7"/>
      <c r="L470" s="7" t="s">
        <v>75</v>
      </c>
      <c r="M470" s="10" t="s">
        <v>44</v>
      </c>
      <c r="N470" s="24" t="str">
        <f t="shared" si="1"/>
        <v>Dezembro</v>
      </c>
    </row>
    <row r="471" spans="1:14" ht="33" customHeight="1" x14ac:dyDescent="0.25">
      <c r="A471" s="17"/>
      <c r="B471" s="6" t="s">
        <v>27</v>
      </c>
      <c r="C471" s="15"/>
      <c r="D471" s="15"/>
      <c r="E471" s="15"/>
      <c r="F471" s="15"/>
      <c r="G471" s="6">
        <v>4</v>
      </c>
      <c r="H471" s="21">
        <v>3000</v>
      </c>
      <c r="I471" s="6" t="s">
        <v>77</v>
      </c>
      <c r="J471" s="15"/>
      <c r="K471" s="15"/>
      <c r="L471" s="15"/>
      <c r="M471" s="16"/>
      <c r="N471" s="24" t="str">
        <f t="shared" si="1"/>
        <v>Abril</v>
      </c>
    </row>
    <row r="472" spans="1:14" ht="30" x14ac:dyDescent="0.25">
      <c r="A472" s="26">
        <v>89</v>
      </c>
      <c r="B472" s="6" t="s">
        <v>44</v>
      </c>
      <c r="C472" s="6" t="s">
        <v>356</v>
      </c>
      <c r="D472" s="6" t="s">
        <v>17</v>
      </c>
      <c r="E472" s="6" t="s">
        <v>171</v>
      </c>
      <c r="F472" s="6" t="s">
        <v>357</v>
      </c>
      <c r="G472" s="6">
        <v>4</v>
      </c>
      <c r="H472" s="21">
        <v>8000</v>
      </c>
      <c r="I472" s="6" t="s">
        <v>98</v>
      </c>
      <c r="J472" s="6" t="s">
        <v>351</v>
      </c>
      <c r="K472" s="6"/>
      <c r="L472" s="6" t="s">
        <v>75</v>
      </c>
      <c r="M472" s="24" t="s">
        <v>44</v>
      </c>
      <c r="N472" s="24" t="str">
        <f t="shared" si="1"/>
        <v>Março</v>
      </c>
    </row>
    <row r="473" spans="1:14" ht="25.5" customHeight="1" x14ac:dyDescent="0.25">
      <c r="A473" s="5">
        <v>90</v>
      </c>
      <c r="B473" s="6" t="s">
        <v>44</v>
      </c>
      <c r="C473" s="5" t="s">
        <v>358</v>
      </c>
      <c r="D473" s="7" t="s">
        <v>37</v>
      </c>
      <c r="E473" s="7" t="s">
        <v>241</v>
      </c>
      <c r="F473" s="7" t="s">
        <v>359</v>
      </c>
      <c r="G473" s="6" t="s">
        <v>360</v>
      </c>
      <c r="H473" s="21">
        <v>2160</v>
      </c>
      <c r="I473" s="7" t="s">
        <v>173</v>
      </c>
      <c r="J473" s="7" t="s">
        <v>351</v>
      </c>
      <c r="K473" s="7"/>
      <c r="L473" s="7" t="s">
        <v>41</v>
      </c>
      <c r="M473" s="10" t="s">
        <v>44</v>
      </c>
      <c r="N473" s="10" t="str">
        <f t="shared" si="1"/>
        <v>Fevereiro</v>
      </c>
    </row>
    <row r="474" spans="1:14" ht="25.5" customHeight="1" x14ac:dyDescent="0.25">
      <c r="A474" s="11"/>
      <c r="B474" s="6" t="s">
        <v>30</v>
      </c>
      <c r="C474" s="11"/>
      <c r="D474" s="12"/>
      <c r="E474" s="12"/>
      <c r="F474" s="12"/>
      <c r="G474" s="6" t="s">
        <v>361</v>
      </c>
      <c r="H474" s="21">
        <v>1750</v>
      </c>
      <c r="I474" s="12"/>
      <c r="J474" s="12"/>
      <c r="K474" s="12"/>
      <c r="L474" s="12"/>
      <c r="M474" s="14"/>
      <c r="N474" s="14"/>
    </row>
    <row r="475" spans="1:14" ht="24.75" customHeight="1" x14ac:dyDescent="0.25">
      <c r="A475" s="17"/>
      <c r="B475" s="6" t="s">
        <v>27</v>
      </c>
      <c r="C475" s="17"/>
      <c r="D475" s="15"/>
      <c r="E475" s="15"/>
      <c r="F475" s="15"/>
      <c r="G475" s="6" t="s">
        <v>362</v>
      </c>
      <c r="H475" s="21">
        <v>3000</v>
      </c>
      <c r="I475" s="15"/>
      <c r="J475" s="15"/>
      <c r="K475" s="15"/>
      <c r="L475" s="15"/>
      <c r="M475" s="16"/>
      <c r="N475" s="16"/>
    </row>
    <row r="476" spans="1:14" ht="24" customHeight="1" x14ac:dyDescent="0.25">
      <c r="A476" s="5">
        <v>91</v>
      </c>
      <c r="B476" s="6" t="s">
        <v>44</v>
      </c>
      <c r="C476" s="7" t="s">
        <v>363</v>
      </c>
      <c r="D476" s="7" t="s">
        <v>37</v>
      </c>
      <c r="E476" s="7" t="s">
        <v>230</v>
      </c>
      <c r="F476" s="7" t="s">
        <v>364</v>
      </c>
      <c r="G476" s="6">
        <v>10</v>
      </c>
      <c r="H476" s="21">
        <v>1500</v>
      </c>
      <c r="I476" s="7" t="s">
        <v>76</v>
      </c>
      <c r="J476" s="7" t="s">
        <v>58</v>
      </c>
      <c r="K476" s="7"/>
      <c r="L476" s="7" t="s">
        <v>109</v>
      </c>
      <c r="M476" s="10" t="s">
        <v>44</v>
      </c>
      <c r="N476" s="10" t="str">
        <f t="shared" si="1"/>
        <v>Maio</v>
      </c>
    </row>
    <row r="477" spans="1:14" ht="23.25" customHeight="1" x14ac:dyDescent="0.25">
      <c r="A477" s="11"/>
      <c r="B477" s="6" t="s">
        <v>28</v>
      </c>
      <c r="C477" s="12"/>
      <c r="D477" s="12"/>
      <c r="E477" s="12"/>
      <c r="F477" s="12"/>
      <c r="G477" s="6">
        <v>10</v>
      </c>
      <c r="H477" s="21">
        <v>2500</v>
      </c>
      <c r="I477" s="12"/>
      <c r="J477" s="12"/>
      <c r="K477" s="12"/>
      <c r="L477" s="12"/>
      <c r="M477" s="14"/>
      <c r="N477" s="14"/>
    </row>
    <row r="478" spans="1:14" ht="23.25" customHeight="1" x14ac:dyDescent="0.25">
      <c r="A478" s="11"/>
      <c r="B478" s="6" t="s">
        <v>32</v>
      </c>
      <c r="C478" s="12"/>
      <c r="D478" s="12"/>
      <c r="E478" s="12"/>
      <c r="F478" s="12"/>
      <c r="G478" s="6">
        <v>20</v>
      </c>
      <c r="H478" s="21">
        <v>5000</v>
      </c>
      <c r="I478" s="12"/>
      <c r="J478" s="12"/>
      <c r="K478" s="12"/>
      <c r="L478" s="12"/>
      <c r="M478" s="14"/>
      <c r="N478" s="14"/>
    </row>
    <row r="479" spans="1:14" ht="19.5" customHeight="1" x14ac:dyDescent="0.25">
      <c r="A479" s="17"/>
      <c r="B479" s="6" t="s">
        <v>27</v>
      </c>
      <c r="C479" s="15"/>
      <c r="D479" s="15"/>
      <c r="E479" s="15"/>
      <c r="F479" s="15"/>
      <c r="G479" s="6">
        <v>26</v>
      </c>
      <c r="H479" s="21">
        <v>6000</v>
      </c>
      <c r="I479" s="15"/>
      <c r="J479" s="15"/>
      <c r="K479" s="15"/>
      <c r="L479" s="15"/>
      <c r="M479" s="16"/>
      <c r="N479" s="16"/>
    </row>
    <row r="480" spans="1:14" ht="45" x14ac:dyDescent="0.25">
      <c r="A480" s="26">
        <v>92</v>
      </c>
      <c r="B480" s="6" t="s">
        <v>44</v>
      </c>
      <c r="C480" s="26" t="s">
        <v>365</v>
      </c>
      <c r="D480" s="6" t="s">
        <v>37</v>
      </c>
      <c r="E480" s="6" t="s">
        <v>366</v>
      </c>
      <c r="F480" s="6" t="s">
        <v>367</v>
      </c>
      <c r="G480" s="6" t="s">
        <v>368</v>
      </c>
      <c r="H480" s="21">
        <v>197050</v>
      </c>
      <c r="I480" s="6" t="s">
        <v>76</v>
      </c>
      <c r="J480" s="6" t="s">
        <v>351</v>
      </c>
      <c r="K480" s="6"/>
      <c r="L480" s="6" t="s">
        <v>41</v>
      </c>
      <c r="M480" s="24" t="s">
        <v>44</v>
      </c>
      <c r="N480" s="24" t="str">
        <f t="shared" si="1"/>
        <v>Maio</v>
      </c>
    </row>
    <row r="481" spans="1:14" ht="45" x14ac:dyDescent="0.25">
      <c r="A481" s="26">
        <v>93</v>
      </c>
      <c r="B481" s="6" t="s">
        <v>44</v>
      </c>
      <c r="C481" s="6" t="s">
        <v>369</v>
      </c>
      <c r="D481" s="6" t="s">
        <v>37</v>
      </c>
      <c r="E481" s="6" t="s">
        <v>366</v>
      </c>
      <c r="F481" s="6" t="s">
        <v>367</v>
      </c>
      <c r="G481" s="6" t="s">
        <v>370</v>
      </c>
      <c r="H481" s="21">
        <v>2000000</v>
      </c>
      <c r="I481" s="6" t="s">
        <v>60</v>
      </c>
      <c r="J481" s="6" t="s">
        <v>22</v>
      </c>
      <c r="K481" s="6"/>
      <c r="L481" s="6" t="s">
        <v>41</v>
      </c>
      <c r="M481" s="24" t="s">
        <v>44</v>
      </c>
      <c r="N481" s="24" t="str">
        <f t="shared" si="1"/>
        <v>Janeiro</v>
      </c>
    </row>
    <row r="482" spans="1:14" ht="45" x14ac:dyDescent="0.25">
      <c r="A482" s="26">
        <v>94</v>
      </c>
      <c r="B482" s="6" t="s">
        <v>44</v>
      </c>
      <c r="C482" s="6" t="s">
        <v>371</v>
      </c>
      <c r="D482" s="6" t="s">
        <v>129</v>
      </c>
      <c r="E482" s="6" t="s">
        <v>372</v>
      </c>
      <c r="F482" s="6" t="s">
        <v>367</v>
      </c>
      <c r="G482" s="6" t="s">
        <v>373</v>
      </c>
      <c r="H482" s="21">
        <v>2000000</v>
      </c>
      <c r="I482" s="6" t="s">
        <v>173</v>
      </c>
      <c r="J482" s="6" t="s">
        <v>58</v>
      </c>
      <c r="K482" s="6"/>
      <c r="L482" s="6" t="s">
        <v>41</v>
      </c>
      <c r="M482" s="24" t="s">
        <v>43</v>
      </c>
      <c r="N482" s="24" t="str">
        <f t="shared" si="1"/>
        <v>Fevereiro</v>
      </c>
    </row>
    <row r="483" spans="1:14" ht="28.5" customHeight="1" x14ac:dyDescent="0.25">
      <c r="A483" s="5">
        <v>95</v>
      </c>
      <c r="B483" s="6" t="s">
        <v>44</v>
      </c>
      <c r="C483" s="7" t="s">
        <v>374</v>
      </c>
      <c r="D483" s="7" t="s">
        <v>17</v>
      </c>
      <c r="E483" s="7" t="s">
        <v>375</v>
      </c>
      <c r="F483" s="7" t="s">
        <v>376</v>
      </c>
      <c r="G483" s="6" t="s">
        <v>377</v>
      </c>
      <c r="H483" s="21">
        <v>1500000</v>
      </c>
      <c r="I483" s="7" t="s">
        <v>77</v>
      </c>
      <c r="J483" s="7" t="s">
        <v>22</v>
      </c>
      <c r="K483" s="7"/>
      <c r="L483" s="7" t="s">
        <v>41</v>
      </c>
      <c r="M483" s="10" t="s">
        <v>27</v>
      </c>
      <c r="N483" s="10" t="str">
        <f t="shared" si="1"/>
        <v>Abril</v>
      </c>
    </row>
    <row r="484" spans="1:14" ht="26.25" customHeight="1" x14ac:dyDescent="0.25">
      <c r="A484" s="11"/>
      <c r="B484" s="6" t="s">
        <v>29</v>
      </c>
      <c r="C484" s="12"/>
      <c r="D484" s="12"/>
      <c r="E484" s="12"/>
      <c r="F484" s="12"/>
      <c r="G484" s="6" t="s">
        <v>378</v>
      </c>
      <c r="H484" s="21">
        <v>700000</v>
      </c>
      <c r="I484" s="12"/>
      <c r="J484" s="12"/>
      <c r="K484" s="12"/>
      <c r="L484" s="12"/>
      <c r="M484" s="14"/>
      <c r="N484" s="14"/>
    </row>
    <row r="485" spans="1:14" ht="26.25" customHeight="1" x14ac:dyDescent="0.25">
      <c r="A485" s="11"/>
      <c r="B485" s="6" t="s">
        <v>30</v>
      </c>
      <c r="C485" s="12"/>
      <c r="D485" s="12"/>
      <c r="E485" s="12"/>
      <c r="F485" s="12"/>
      <c r="G485" s="6" t="s">
        <v>379</v>
      </c>
      <c r="H485" s="21">
        <v>75000</v>
      </c>
      <c r="I485" s="12"/>
      <c r="J485" s="12"/>
      <c r="K485" s="12"/>
      <c r="L485" s="12"/>
      <c r="M485" s="14"/>
      <c r="N485" s="14"/>
    </row>
    <row r="486" spans="1:14" ht="25.5" customHeight="1" x14ac:dyDescent="0.25">
      <c r="A486" s="17"/>
      <c r="B486" s="6" t="s">
        <v>27</v>
      </c>
      <c r="C486" s="15"/>
      <c r="D486" s="15"/>
      <c r="E486" s="15"/>
      <c r="F486" s="15"/>
      <c r="G486" s="6" t="s">
        <v>61</v>
      </c>
      <c r="H486" s="21">
        <v>4000000</v>
      </c>
      <c r="I486" s="15"/>
      <c r="J486" s="15"/>
      <c r="K486" s="15"/>
      <c r="L486" s="15"/>
      <c r="M486" s="16"/>
      <c r="N486" s="16"/>
    </row>
    <row r="487" spans="1:14" ht="24" customHeight="1" x14ac:dyDescent="0.25">
      <c r="A487" s="5">
        <v>96</v>
      </c>
      <c r="B487" s="6" t="s">
        <v>44</v>
      </c>
      <c r="C487" s="5" t="s">
        <v>380</v>
      </c>
      <c r="D487" s="7" t="s">
        <v>37</v>
      </c>
      <c r="E487" s="7" t="s">
        <v>381</v>
      </c>
      <c r="F487" s="26" t="s">
        <v>382</v>
      </c>
      <c r="G487" s="6">
        <v>1900</v>
      </c>
      <c r="H487" s="21">
        <v>10900</v>
      </c>
      <c r="I487" s="7" t="s">
        <v>21</v>
      </c>
      <c r="J487" s="7" t="s">
        <v>351</v>
      </c>
      <c r="K487" s="7"/>
      <c r="L487" s="7" t="s">
        <v>41</v>
      </c>
      <c r="M487" s="10" t="s">
        <v>44</v>
      </c>
      <c r="N487" s="10" t="str">
        <f t="shared" si="1"/>
        <v>Junho</v>
      </c>
    </row>
    <row r="488" spans="1:14" ht="24" customHeight="1" x14ac:dyDescent="0.25">
      <c r="A488" s="11"/>
      <c r="B488" s="6" t="s">
        <v>27</v>
      </c>
      <c r="C488" s="11"/>
      <c r="D488" s="12"/>
      <c r="E488" s="12"/>
      <c r="F488" s="7" t="s">
        <v>383</v>
      </c>
      <c r="G488" s="6">
        <v>20</v>
      </c>
      <c r="H488" s="21">
        <v>2000</v>
      </c>
      <c r="I488" s="12"/>
      <c r="J488" s="12"/>
      <c r="K488" s="12"/>
      <c r="L488" s="12"/>
      <c r="M488" s="14"/>
      <c r="N488" s="14"/>
    </row>
    <row r="489" spans="1:14" ht="24" customHeight="1" x14ac:dyDescent="0.25">
      <c r="A489" s="11"/>
      <c r="B489" s="6" t="s">
        <v>29</v>
      </c>
      <c r="C489" s="11"/>
      <c r="D489" s="12"/>
      <c r="E489" s="12"/>
      <c r="F489" s="12"/>
      <c r="G489" s="6">
        <v>20</v>
      </c>
      <c r="H489" s="21">
        <v>1000</v>
      </c>
      <c r="I489" s="12"/>
      <c r="J489" s="12"/>
      <c r="K489" s="12"/>
      <c r="L489" s="12"/>
      <c r="M489" s="14"/>
      <c r="N489" s="14"/>
    </row>
    <row r="490" spans="1:14" ht="24" customHeight="1" x14ac:dyDescent="0.25">
      <c r="A490" s="11"/>
      <c r="B490" s="6" t="s">
        <v>30</v>
      </c>
      <c r="C490" s="11"/>
      <c r="D490" s="12"/>
      <c r="E490" s="12"/>
      <c r="F490" s="12"/>
      <c r="G490" s="6">
        <v>250</v>
      </c>
      <c r="H490" s="21">
        <v>8500</v>
      </c>
      <c r="I490" s="12"/>
      <c r="J490" s="12"/>
      <c r="K490" s="12"/>
      <c r="L490" s="12"/>
      <c r="M490" s="14"/>
      <c r="N490" s="14"/>
    </row>
    <row r="491" spans="1:14" ht="24" customHeight="1" x14ac:dyDescent="0.25">
      <c r="A491" s="11"/>
      <c r="B491" s="6" t="s">
        <v>32</v>
      </c>
      <c r="C491" s="11"/>
      <c r="D491" s="12"/>
      <c r="E491" s="12"/>
      <c r="F491" s="12"/>
      <c r="G491" s="6">
        <v>20</v>
      </c>
      <c r="H491" s="21">
        <v>1000</v>
      </c>
      <c r="I491" s="12"/>
      <c r="J491" s="12"/>
      <c r="K491" s="12"/>
      <c r="L491" s="12"/>
      <c r="M491" s="14"/>
      <c r="N491" s="14"/>
    </row>
    <row r="492" spans="1:14" ht="27.75" customHeight="1" x14ac:dyDescent="0.25">
      <c r="A492" s="17"/>
      <c r="B492" s="6" t="s">
        <v>26</v>
      </c>
      <c r="C492" s="17"/>
      <c r="D492" s="15"/>
      <c r="E492" s="15"/>
      <c r="F492" s="15"/>
      <c r="G492" s="6">
        <v>10</v>
      </c>
      <c r="H492" s="21">
        <v>10000</v>
      </c>
      <c r="I492" s="15"/>
      <c r="J492" s="15"/>
      <c r="K492" s="15"/>
      <c r="L492" s="15"/>
      <c r="M492" s="16"/>
      <c r="N492" s="16"/>
    </row>
    <row r="493" spans="1:14" ht="53.25" customHeight="1" x14ac:dyDescent="0.25">
      <c r="A493" s="5">
        <v>97</v>
      </c>
      <c r="B493" s="6" t="s">
        <v>44</v>
      </c>
      <c r="C493" s="7" t="s">
        <v>384</v>
      </c>
      <c r="D493" s="7" t="s">
        <v>89</v>
      </c>
      <c r="E493" s="7" t="s">
        <v>385</v>
      </c>
      <c r="F493" s="6" t="s">
        <v>386</v>
      </c>
      <c r="G493" s="6" t="s">
        <v>387</v>
      </c>
      <c r="H493" s="21">
        <v>2500000</v>
      </c>
      <c r="I493" s="6" t="s">
        <v>34</v>
      </c>
      <c r="J493" s="6" t="s">
        <v>351</v>
      </c>
      <c r="K493" s="7"/>
      <c r="L493" s="7" t="s">
        <v>84</v>
      </c>
      <c r="M493" s="24" t="s">
        <v>44</v>
      </c>
      <c r="N493" s="24" t="str">
        <f t="shared" si="1"/>
        <v>Dezembro</v>
      </c>
    </row>
    <row r="494" spans="1:14" ht="99.75" customHeight="1" x14ac:dyDescent="0.25">
      <c r="A494" s="17"/>
      <c r="B494" s="6" t="s">
        <v>27</v>
      </c>
      <c r="C494" s="15"/>
      <c r="D494" s="15"/>
      <c r="E494" s="15"/>
      <c r="F494" s="6" t="s">
        <v>388</v>
      </c>
      <c r="G494" s="6">
        <v>1</v>
      </c>
      <c r="H494" s="21">
        <v>400000</v>
      </c>
      <c r="I494" s="6" t="s">
        <v>258</v>
      </c>
      <c r="J494" s="6" t="s">
        <v>58</v>
      </c>
      <c r="K494" s="15"/>
      <c r="L494" s="15"/>
      <c r="M494" s="24" t="s">
        <v>27</v>
      </c>
      <c r="N494" s="24" t="str">
        <f t="shared" si="1"/>
        <v>Janeiro</v>
      </c>
    </row>
    <row r="495" spans="1:14" ht="42" customHeight="1" x14ac:dyDescent="0.25">
      <c r="A495" s="26">
        <v>98</v>
      </c>
      <c r="B495" s="6" t="s">
        <v>44</v>
      </c>
      <c r="C495" s="6" t="s">
        <v>389</v>
      </c>
      <c r="D495" s="6" t="s">
        <v>129</v>
      </c>
      <c r="E495" s="6" t="s">
        <v>390</v>
      </c>
      <c r="F495" s="26" t="s">
        <v>391</v>
      </c>
      <c r="G495" s="6" t="s">
        <v>392</v>
      </c>
      <c r="H495" s="21">
        <v>2000000</v>
      </c>
      <c r="I495" s="6" t="s">
        <v>77</v>
      </c>
      <c r="J495" s="6" t="s">
        <v>58</v>
      </c>
      <c r="K495" s="6"/>
      <c r="L495" s="6" t="s">
        <v>41</v>
      </c>
      <c r="M495" s="24" t="s">
        <v>43</v>
      </c>
      <c r="N495" s="24" t="str">
        <f t="shared" si="1"/>
        <v>Abril</v>
      </c>
    </row>
    <row r="496" spans="1:14" ht="56.25" customHeight="1" x14ac:dyDescent="0.25">
      <c r="A496" s="5">
        <v>99</v>
      </c>
      <c r="B496" s="6" t="s">
        <v>44</v>
      </c>
      <c r="C496" s="7" t="s">
        <v>393</v>
      </c>
      <c r="D496" s="7" t="s">
        <v>129</v>
      </c>
      <c r="E496" s="7" t="s">
        <v>394</v>
      </c>
      <c r="F496" s="7" t="s">
        <v>395</v>
      </c>
      <c r="G496" s="6" t="s">
        <v>396</v>
      </c>
      <c r="H496" s="21">
        <v>1000000</v>
      </c>
      <c r="I496" s="7" t="s">
        <v>65</v>
      </c>
      <c r="J496" s="7" t="s">
        <v>22</v>
      </c>
      <c r="K496" s="7"/>
      <c r="L496" s="5" t="s">
        <v>41</v>
      </c>
      <c r="M496" s="10" t="s">
        <v>43</v>
      </c>
      <c r="N496" s="10" t="str">
        <f t="shared" ref="N496:N576" si="2">IF(I496="Janeiro","Dezembro",IF(I496="Fevereiro","Dezembro",IF(I496="Março","Janeiro",IF(I496="Abril","Janeiro",IF(I496="Maio","Fevereiro",IF(I496="Junho","Março",IF(I496="Julho","Abril",IF(I496="Agosto","Maio",IF(I496="Setembro","Junho",IF(I496="Outubro","Julho",IF(I496="Novembro","Agosto",IF(I496="Dezembro","Setembro"))))))))))))</f>
        <v>Julho</v>
      </c>
    </row>
    <row r="497" spans="1:14" ht="51.75" customHeight="1" x14ac:dyDescent="0.25">
      <c r="A497" s="17"/>
      <c r="B497" s="6" t="s">
        <v>30</v>
      </c>
      <c r="C497" s="15"/>
      <c r="D497" s="15"/>
      <c r="E497" s="15"/>
      <c r="F497" s="15"/>
      <c r="G497" s="22" t="s">
        <v>397</v>
      </c>
      <c r="H497" s="21">
        <v>330000</v>
      </c>
      <c r="I497" s="15"/>
      <c r="J497" s="15"/>
      <c r="K497" s="15"/>
      <c r="L497" s="17"/>
      <c r="M497" s="16"/>
      <c r="N497" s="16"/>
    </row>
    <row r="498" spans="1:14" ht="22.5" customHeight="1" x14ac:dyDescent="0.25">
      <c r="A498" s="5">
        <v>100</v>
      </c>
      <c r="B498" s="6" t="s">
        <v>44</v>
      </c>
      <c r="C498" s="7" t="s">
        <v>398</v>
      </c>
      <c r="D498" s="7" t="s">
        <v>37</v>
      </c>
      <c r="E498" s="7" t="s">
        <v>244</v>
      </c>
      <c r="F498" s="26" t="s">
        <v>391</v>
      </c>
      <c r="G498" s="7" t="s">
        <v>61</v>
      </c>
      <c r="H498" s="21">
        <v>500000</v>
      </c>
      <c r="I498" s="7" t="s">
        <v>77</v>
      </c>
      <c r="J498" s="7" t="s">
        <v>22</v>
      </c>
      <c r="K498" s="7"/>
      <c r="L498" s="7" t="s">
        <v>41</v>
      </c>
      <c r="M498" s="10" t="s">
        <v>44</v>
      </c>
      <c r="N498" s="10" t="str">
        <f t="shared" si="2"/>
        <v>Abril</v>
      </c>
    </row>
    <row r="499" spans="1:14" ht="42.75" customHeight="1" x14ac:dyDescent="0.25">
      <c r="A499" s="11"/>
      <c r="B499" s="6" t="s">
        <v>29</v>
      </c>
      <c r="C499" s="12"/>
      <c r="D499" s="12"/>
      <c r="E499" s="12"/>
      <c r="F499" s="22" t="s">
        <v>399</v>
      </c>
      <c r="G499" s="12"/>
      <c r="H499" s="21">
        <v>2000</v>
      </c>
      <c r="I499" s="12"/>
      <c r="J499" s="12"/>
      <c r="K499" s="12"/>
      <c r="L499" s="12"/>
      <c r="M499" s="14"/>
      <c r="N499" s="14"/>
    </row>
    <row r="500" spans="1:14" ht="42.75" customHeight="1" x14ac:dyDescent="0.25">
      <c r="A500" s="17"/>
      <c r="B500" s="6" t="s">
        <v>27</v>
      </c>
      <c r="C500" s="15"/>
      <c r="D500" s="15"/>
      <c r="E500" s="15"/>
      <c r="F500" s="22" t="s">
        <v>400</v>
      </c>
      <c r="G500" s="15"/>
      <c r="H500" s="21">
        <v>87920</v>
      </c>
      <c r="I500" s="15"/>
      <c r="J500" s="15"/>
      <c r="K500" s="15"/>
      <c r="L500" s="15"/>
      <c r="M500" s="16"/>
      <c r="N500" s="16"/>
    </row>
    <row r="501" spans="1:14" ht="24" customHeight="1" x14ac:dyDescent="0.25">
      <c r="A501" s="5">
        <v>101</v>
      </c>
      <c r="B501" s="6" t="s">
        <v>44</v>
      </c>
      <c r="C501" s="7" t="s">
        <v>401</v>
      </c>
      <c r="D501" s="7" t="s">
        <v>37</v>
      </c>
      <c r="E501" s="7" t="s">
        <v>244</v>
      </c>
      <c r="F501" s="7" t="s">
        <v>402</v>
      </c>
      <c r="G501" s="7" t="s">
        <v>61</v>
      </c>
      <c r="H501" s="21">
        <v>200000</v>
      </c>
      <c r="I501" s="7" t="s">
        <v>76</v>
      </c>
      <c r="J501" s="7" t="s">
        <v>58</v>
      </c>
      <c r="K501" s="7"/>
      <c r="L501" s="7" t="s">
        <v>41</v>
      </c>
      <c r="M501" s="10" t="s">
        <v>29</v>
      </c>
      <c r="N501" s="10" t="str">
        <f t="shared" si="2"/>
        <v>Maio</v>
      </c>
    </row>
    <row r="502" spans="1:14" ht="24.75" customHeight="1" x14ac:dyDescent="0.25">
      <c r="A502" s="11"/>
      <c r="B502" s="6" t="s">
        <v>27</v>
      </c>
      <c r="C502" s="12"/>
      <c r="D502" s="12"/>
      <c r="E502" s="12"/>
      <c r="F502" s="12"/>
      <c r="G502" s="12"/>
      <c r="H502" s="21">
        <v>27000</v>
      </c>
      <c r="I502" s="12"/>
      <c r="J502" s="12"/>
      <c r="K502" s="12"/>
      <c r="L502" s="12"/>
      <c r="M502" s="14"/>
      <c r="N502" s="16"/>
    </row>
    <row r="503" spans="1:14" ht="25.5" customHeight="1" x14ac:dyDescent="0.25">
      <c r="A503" s="11"/>
      <c r="B503" s="6" t="s">
        <v>28</v>
      </c>
      <c r="C503" s="12"/>
      <c r="D503" s="12"/>
      <c r="E503" s="12"/>
      <c r="F503" s="12"/>
      <c r="G503" s="12"/>
      <c r="H503" s="21">
        <v>30000</v>
      </c>
      <c r="I503" s="12"/>
      <c r="J503" s="12"/>
      <c r="K503" s="12"/>
      <c r="L503" s="12"/>
      <c r="M503" s="14"/>
      <c r="N503" s="24" t="b">
        <f t="shared" si="2"/>
        <v>0</v>
      </c>
    </row>
    <row r="504" spans="1:14" ht="26.25" customHeight="1" x14ac:dyDescent="0.25">
      <c r="A504" s="11"/>
      <c r="B504" s="6" t="s">
        <v>32</v>
      </c>
      <c r="C504" s="12"/>
      <c r="D504" s="12"/>
      <c r="E504" s="12"/>
      <c r="F504" s="12"/>
      <c r="G504" s="12"/>
      <c r="H504" s="21">
        <v>45000</v>
      </c>
      <c r="I504" s="12"/>
      <c r="J504" s="12"/>
      <c r="K504" s="12"/>
      <c r="L504" s="12"/>
      <c r="M504" s="14"/>
      <c r="N504" s="10" t="b">
        <f>IF(I504="Janeiro","Dezembro",IF(I504="Fevereiro","Dezembro",IF(I504="Março","Janeiro",IF(I504="Abril","Janeiro",IF(I504="Maio","Fevereiro",IF(I504="Junho","Março",IF(I504="Julho","Abril",IF(I504="Agosto","Maio",IF(I504="Setembro","Junho",IF(I504="Outubro","Julho",IF(I504="Novembro","Agosto",IF(I504="Dezembro","Setembro"))))))))))))</f>
        <v>0</v>
      </c>
    </row>
    <row r="505" spans="1:14" ht="30" customHeight="1" x14ac:dyDescent="0.25">
      <c r="A505" s="11"/>
      <c r="B505" s="6" t="s">
        <v>29</v>
      </c>
      <c r="C505" s="12"/>
      <c r="D505" s="12"/>
      <c r="E505" s="12"/>
      <c r="F505" s="12"/>
      <c r="G505" s="12"/>
      <c r="H505" s="21">
        <v>351250</v>
      </c>
      <c r="I505" s="12"/>
      <c r="J505" s="12"/>
      <c r="K505" s="12"/>
      <c r="L505" s="12"/>
      <c r="M505" s="14"/>
      <c r="N505" s="16"/>
    </row>
    <row r="506" spans="1:14" ht="27" customHeight="1" x14ac:dyDescent="0.25">
      <c r="A506" s="11"/>
      <c r="B506" s="6" t="s">
        <v>30</v>
      </c>
      <c r="C506" s="12"/>
      <c r="D506" s="12"/>
      <c r="E506" s="12"/>
      <c r="F506" s="12"/>
      <c r="G506" s="12"/>
      <c r="H506" s="21">
        <v>130000</v>
      </c>
      <c r="I506" s="12"/>
      <c r="J506" s="12"/>
      <c r="K506" s="12"/>
      <c r="L506" s="12"/>
      <c r="M506" s="14"/>
      <c r="N506" s="10" t="b">
        <f>IF(I506="Janeiro","Dezembro",IF(I506="Fevereiro","Dezembro",IF(I506="Março","Janeiro",IF(I506="Abril","Janeiro",IF(I506="Maio","Fevereiro",IF(I506="Junho","Março",IF(I506="Julho","Abril",IF(I506="Agosto","Maio",IF(I506="Setembro","Junho",IF(I506="Outubro","Julho",IF(I506="Novembro","Agosto",IF(I506="Dezembro","Setembro"))))))))))))</f>
        <v>0</v>
      </c>
    </row>
    <row r="507" spans="1:14" ht="27" customHeight="1" x14ac:dyDescent="0.25">
      <c r="A507" s="11"/>
      <c r="B507" s="27" t="s">
        <v>31</v>
      </c>
      <c r="C507" s="12"/>
      <c r="D507" s="12"/>
      <c r="E507" s="12"/>
      <c r="F507" s="12"/>
      <c r="G507" s="12"/>
      <c r="H507" s="28">
        <v>20000</v>
      </c>
      <c r="I507" s="12"/>
      <c r="J507" s="12"/>
      <c r="K507" s="12"/>
      <c r="L507" s="12"/>
      <c r="M507" s="14"/>
      <c r="N507" s="14"/>
    </row>
    <row r="508" spans="1:14" ht="27.75" customHeight="1" x14ac:dyDescent="0.25">
      <c r="A508" s="17"/>
      <c r="B508" s="6" t="s">
        <v>26</v>
      </c>
      <c r="C508" s="15"/>
      <c r="D508" s="15"/>
      <c r="E508" s="15"/>
      <c r="F508" s="15"/>
      <c r="G508" s="15"/>
      <c r="H508" s="21">
        <v>30000</v>
      </c>
      <c r="I508" s="15"/>
      <c r="J508" s="15"/>
      <c r="K508" s="15"/>
      <c r="L508" s="15"/>
      <c r="M508" s="16"/>
      <c r="N508" s="16"/>
    </row>
    <row r="509" spans="1:14" ht="20.25" customHeight="1" x14ac:dyDescent="0.25">
      <c r="A509" s="5">
        <v>102</v>
      </c>
      <c r="B509" s="6" t="s">
        <v>44</v>
      </c>
      <c r="C509" s="7" t="s">
        <v>403</v>
      </c>
      <c r="D509" s="7" t="s">
        <v>89</v>
      </c>
      <c r="E509" s="7" t="s">
        <v>286</v>
      </c>
      <c r="F509" s="7" t="s">
        <v>404</v>
      </c>
      <c r="G509" s="6">
        <v>15</v>
      </c>
      <c r="H509" s="21">
        <v>60000</v>
      </c>
      <c r="I509" s="7" t="s">
        <v>76</v>
      </c>
      <c r="J509" s="7" t="s">
        <v>351</v>
      </c>
      <c r="K509" s="7"/>
      <c r="L509" s="7" t="s">
        <v>41</v>
      </c>
      <c r="M509" s="10" t="s">
        <v>44</v>
      </c>
      <c r="N509" s="10" t="str">
        <f t="shared" si="2"/>
        <v>Maio</v>
      </c>
    </row>
    <row r="510" spans="1:14" ht="19.5" customHeight="1" x14ac:dyDescent="0.25">
      <c r="A510" s="11"/>
      <c r="B510" s="6" t="s">
        <v>29</v>
      </c>
      <c r="C510" s="12"/>
      <c r="D510" s="12"/>
      <c r="E510" s="12"/>
      <c r="F510" s="12"/>
      <c r="G510" s="6">
        <v>3</v>
      </c>
      <c r="H510" s="21">
        <v>15000</v>
      </c>
      <c r="I510" s="12"/>
      <c r="J510" s="12"/>
      <c r="K510" s="12"/>
      <c r="L510" s="12"/>
      <c r="M510" s="14"/>
      <c r="N510" s="14"/>
    </row>
    <row r="511" spans="1:14" ht="19.5" customHeight="1" x14ac:dyDescent="0.25">
      <c r="A511" s="11"/>
      <c r="B511" s="6" t="s">
        <v>32</v>
      </c>
      <c r="C511" s="12"/>
      <c r="D511" s="12"/>
      <c r="E511" s="12"/>
      <c r="F511" s="12"/>
      <c r="G511" s="6">
        <v>1</v>
      </c>
      <c r="H511" s="21">
        <v>245000</v>
      </c>
      <c r="I511" s="12"/>
      <c r="J511" s="12"/>
      <c r="K511" s="12"/>
      <c r="L511" s="12"/>
      <c r="M511" s="14"/>
      <c r="N511" s="14"/>
    </row>
    <row r="512" spans="1:14" ht="20.25" customHeight="1" x14ac:dyDescent="0.25">
      <c r="A512" s="17"/>
      <c r="B512" s="6" t="s">
        <v>27</v>
      </c>
      <c r="C512" s="15"/>
      <c r="D512" s="15"/>
      <c r="E512" s="15"/>
      <c r="F512" s="15"/>
      <c r="G512" s="6">
        <v>4</v>
      </c>
      <c r="H512" s="21">
        <v>20000</v>
      </c>
      <c r="I512" s="15"/>
      <c r="J512" s="15"/>
      <c r="K512" s="15"/>
      <c r="L512" s="15"/>
      <c r="M512" s="16"/>
      <c r="N512" s="16"/>
    </row>
    <row r="513" spans="1:14" ht="30.75" customHeight="1" x14ac:dyDescent="0.25">
      <c r="A513" s="5">
        <v>103</v>
      </c>
      <c r="B513" s="6" t="s">
        <v>44</v>
      </c>
      <c r="C513" s="7" t="s">
        <v>405</v>
      </c>
      <c r="D513" s="7" t="s">
        <v>37</v>
      </c>
      <c r="E513" s="7" t="s">
        <v>244</v>
      </c>
      <c r="F513" s="26" t="s">
        <v>406</v>
      </c>
      <c r="G513" s="6" t="s">
        <v>407</v>
      </c>
      <c r="H513" s="21">
        <v>20000</v>
      </c>
      <c r="I513" s="7" t="s">
        <v>76</v>
      </c>
      <c r="J513" s="7" t="s">
        <v>58</v>
      </c>
      <c r="K513" s="7"/>
      <c r="L513" s="7" t="s">
        <v>41</v>
      </c>
      <c r="M513" s="10" t="s">
        <v>27</v>
      </c>
      <c r="N513" s="10" t="str">
        <f t="shared" si="2"/>
        <v>Maio</v>
      </c>
    </row>
    <row r="514" spans="1:14" ht="67.5" customHeight="1" x14ac:dyDescent="0.25">
      <c r="A514" s="11"/>
      <c r="B514" s="6" t="s">
        <v>29</v>
      </c>
      <c r="C514" s="12"/>
      <c r="D514" s="12"/>
      <c r="E514" s="12"/>
      <c r="F514" s="22" t="s">
        <v>301</v>
      </c>
      <c r="G514" s="7" t="s">
        <v>61</v>
      </c>
      <c r="H514" s="21">
        <v>10000</v>
      </c>
      <c r="I514" s="12"/>
      <c r="J514" s="12"/>
      <c r="K514" s="12"/>
      <c r="L514" s="12"/>
      <c r="M514" s="14"/>
      <c r="N514" s="14"/>
    </row>
    <row r="515" spans="1:14" ht="122.25" customHeight="1" x14ac:dyDescent="0.25">
      <c r="A515" s="11"/>
      <c r="B515" s="27" t="s">
        <v>30</v>
      </c>
      <c r="C515" s="12"/>
      <c r="D515" s="12"/>
      <c r="E515" s="12"/>
      <c r="F515" s="91" t="s">
        <v>408</v>
      </c>
      <c r="G515" s="12"/>
      <c r="H515" s="28">
        <v>9000</v>
      </c>
      <c r="I515" s="12"/>
      <c r="J515" s="12"/>
      <c r="K515" s="12"/>
      <c r="L515" s="12"/>
      <c r="M515" s="14"/>
      <c r="N515" s="14"/>
    </row>
    <row r="516" spans="1:14" ht="85.5" customHeight="1" x14ac:dyDescent="0.25">
      <c r="A516" s="11"/>
      <c r="B516" s="27" t="s">
        <v>31</v>
      </c>
      <c r="C516" s="12"/>
      <c r="D516" s="12"/>
      <c r="E516" s="12"/>
      <c r="F516" s="91" t="s">
        <v>409</v>
      </c>
      <c r="G516" s="12"/>
      <c r="H516" s="28">
        <v>2000</v>
      </c>
      <c r="I516" s="12"/>
      <c r="J516" s="12"/>
      <c r="K516" s="12"/>
      <c r="L516" s="12"/>
      <c r="M516" s="14"/>
      <c r="N516" s="14"/>
    </row>
    <row r="517" spans="1:14" ht="43.5" customHeight="1" x14ac:dyDescent="0.25">
      <c r="A517" s="17"/>
      <c r="B517" s="6" t="s">
        <v>27</v>
      </c>
      <c r="C517" s="15"/>
      <c r="D517" s="15"/>
      <c r="E517" s="15"/>
      <c r="F517" s="22" t="s">
        <v>400</v>
      </c>
      <c r="G517" s="15"/>
      <c r="H517" s="21">
        <v>20000</v>
      </c>
      <c r="I517" s="15"/>
      <c r="J517" s="15"/>
      <c r="K517" s="15"/>
      <c r="L517" s="15"/>
      <c r="M517" s="16"/>
      <c r="N517" s="16"/>
    </row>
    <row r="518" spans="1:14" ht="27.75" customHeight="1" x14ac:dyDescent="0.25">
      <c r="A518" s="5">
        <v>104</v>
      </c>
      <c r="B518" s="6" t="s">
        <v>44</v>
      </c>
      <c r="C518" s="5" t="s">
        <v>410</v>
      </c>
      <c r="D518" s="7" t="s">
        <v>37</v>
      </c>
      <c r="E518" s="7" t="s">
        <v>381</v>
      </c>
      <c r="F518" s="7" t="s">
        <v>411</v>
      </c>
      <c r="G518" s="7" t="s">
        <v>61</v>
      </c>
      <c r="H518" s="21">
        <v>300000</v>
      </c>
      <c r="I518" s="7" t="s">
        <v>40</v>
      </c>
      <c r="J518" s="7" t="s">
        <v>58</v>
      </c>
      <c r="K518" s="7"/>
      <c r="L518" s="7" t="s">
        <v>41</v>
      </c>
      <c r="M518" s="10" t="s">
        <v>44</v>
      </c>
      <c r="N518" s="10" t="str">
        <f t="shared" si="2"/>
        <v>Dezembro</v>
      </c>
    </row>
    <row r="519" spans="1:14" ht="27.75" customHeight="1" x14ac:dyDescent="0.25">
      <c r="A519" s="11"/>
      <c r="B519" s="6" t="s">
        <v>27</v>
      </c>
      <c r="C519" s="11"/>
      <c r="D519" s="12"/>
      <c r="E519" s="12"/>
      <c r="F519" s="12"/>
      <c r="G519" s="12"/>
      <c r="H519" s="21">
        <v>10000</v>
      </c>
      <c r="I519" s="12"/>
      <c r="J519" s="12"/>
      <c r="K519" s="12"/>
      <c r="L519" s="12"/>
      <c r="M519" s="14"/>
      <c r="N519" s="14"/>
    </row>
    <row r="520" spans="1:14" ht="21.75" customHeight="1" x14ac:dyDescent="0.25">
      <c r="A520" s="11"/>
      <c r="B520" s="6" t="s">
        <v>28</v>
      </c>
      <c r="C520" s="11"/>
      <c r="D520" s="12"/>
      <c r="E520" s="12"/>
      <c r="F520" s="12"/>
      <c r="G520" s="12"/>
      <c r="H520" s="21">
        <v>10000</v>
      </c>
      <c r="I520" s="12"/>
      <c r="J520" s="12"/>
      <c r="K520" s="12"/>
      <c r="L520" s="12"/>
      <c r="M520" s="14"/>
      <c r="N520" s="14"/>
    </row>
    <row r="521" spans="1:14" ht="21.75" customHeight="1" x14ac:dyDescent="0.25">
      <c r="A521" s="11"/>
      <c r="B521" s="6" t="s">
        <v>29</v>
      </c>
      <c r="C521" s="11"/>
      <c r="D521" s="12"/>
      <c r="E521" s="12"/>
      <c r="F521" s="12"/>
      <c r="G521" s="12"/>
      <c r="H521" s="21">
        <v>5000</v>
      </c>
      <c r="I521" s="12"/>
      <c r="J521" s="12"/>
      <c r="K521" s="12"/>
      <c r="L521" s="12"/>
      <c r="M521" s="14"/>
      <c r="N521" s="14"/>
    </row>
    <row r="522" spans="1:14" ht="21.75" customHeight="1" x14ac:dyDescent="0.25">
      <c r="A522" s="11"/>
      <c r="B522" s="6" t="s">
        <v>30</v>
      </c>
      <c r="C522" s="11"/>
      <c r="D522" s="12"/>
      <c r="E522" s="12"/>
      <c r="F522" s="12"/>
      <c r="G522" s="12"/>
      <c r="H522" s="21">
        <v>55000</v>
      </c>
      <c r="I522" s="12"/>
      <c r="J522" s="12"/>
      <c r="K522" s="12"/>
      <c r="L522" s="12"/>
      <c r="M522" s="14"/>
      <c r="N522" s="14"/>
    </row>
    <row r="523" spans="1:14" ht="21.75" customHeight="1" x14ac:dyDescent="0.25">
      <c r="A523" s="11"/>
      <c r="B523" s="6" t="s">
        <v>26</v>
      </c>
      <c r="C523" s="11"/>
      <c r="D523" s="12"/>
      <c r="E523" s="12"/>
      <c r="F523" s="12"/>
      <c r="G523" s="12"/>
      <c r="H523" s="21">
        <v>30000</v>
      </c>
      <c r="I523" s="12"/>
      <c r="J523" s="12"/>
      <c r="K523" s="12"/>
      <c r="L523" s="12"/>
      <c r="M523" s="14"/>
      <c r="N523" s="14"/>
    </row>
    <row r="524" spans="1:14" ht="21.75" customHeight="1" x14ac:dyDescent="0.25">
      <c r="A524" s="11"/>
      <c r="B524" s="27" t="s">
        <v>31</v>
      </c>
      <c r="C524" s="11"/>
      <c r="D524" s="12"/>
      <c r="E524" s="12"/>
      <c r="F524" s="12"/>
      <c r="G524" s="12"/>
      <c r="H524" s="28">
        <v>5000</v>
      </c>
      <c r="I524" s="12"/>
      <c r="J524" s="12"/>
      <c r="K524" s="12"/>
      <c r="L524" s="12"/>
      <c r="M524" s="14"/>
      <c r="N524" s="14"/>
    </row>
    <row r="525" spans="1:14" ht="21.75" customHeight="1" x14ac:dyDescent="0.25">
      <c r="A525" s="11"/>
      <c r="B525" s="27" t="s">
        <v>42</v>
      </c>
      <c r="C525" s="11"/>
      <c r="D525" s="12"/>
      <c r="E525" s="12"/>
      <c r="F525" s="15"/>
      <c r="G525" s="12"/>
      <c r="H525" s="28">
        <v>1000</v>
      </c>
      <c r="I525" s="12"/>
      <c r="J525" s="12"/>
      <c r="K525" s="12"/>
      <c r="L525" s="12"/>
      <c r="M525" s="14"/>
      <c r="N525" s="14"/>
    </row>
    <row r="526" spans="1:14" ht="60.75" customHeight="1" x14ac:dyDescent="0.25">
      <c r="A526" s="17"/>
      <c r="B526" s="6" t="s">
        <v>32</v>
      </c>
      <c r="C526" s="17"/>
      <c r="D526" s="15"/>
      <c r="E526" s="15"/>
      <c r="F526" s="92" t="s">
        <v>412</v>
      </c>
      <c r="G526" s="15"/>
      <c r="H526" s="21">
        <v>30000</v>
      </c>
      <c r="I526" s="15"/>
      <c r="J526" s="15"/>
      <c r="K526" s="15"/>
      <c r="L526" s="15"/>
      <c r="M526" s="16"/>
      <c r="N526" s="16"/>
    </row>
    <row r="527" spans="1:14" ht="20.25" customHeight="1" x14ac:dyDescent="0.25">
      <c r="A527" s="5">
        <v>105</v>
      </c>
      <c r="B527" s="6" t="s">
        <v>44</v>
      </c>
      <c r="C527" s="7" t="s">
        <v>413</v>
      </c>
      <c r="D527" s="7" t="s">
        <v>17</v>
      </c>
      <c r="E527" s="7" t="s">
        <v>414</v>
      </c>
      <c r="F527" s="7" t="s">
        <v>415</v>
      </c>
      <c r="G527" s="7" t="s">
        <v>20</v>
      </c>
      <c r="H527" s="21">
        <v>800000</v>
      </c>
      <c r="I527" s="7" t="s">
        <v>34</v>
      </c>
      <c r="J527" s="7" t="s">
        <v>22</v>
      </c>
      <c r="K527" s="7"/>
      <c r="L527" s="7" t="s">
        <v>59</v>
      </c>
      <c r="M527" s="10" t="s">
        <v>44</v>
      </c>
      <c r="N527" s="10" t="str">
        <f t="shared" si="2"/>
        <v>Dezembro</v>
      </c>
    </row>
    <row r="528" spans="1:14" ht="21.75" customHeight="1" x14ac:dyDescent="0.25">
      <c r="A528" s="17"/>
      <c r="B528" s="6" t="s">
        <v>29</v>
      </c>
      <c r="C528" s="15"/>
      <c r="D528" s="15"/>
      <c r="E528" s="15"/>
      <c r="F528" s="15"/>
      <c r="G528" s="15"/>
      <c r="H528" s="21">
        <v>40000</v>
      </c>
      <c r="I528" s="15"/>
      <c r="J528" s="15"/>
      <c r="K528" s="15"/>
      <c r="L528" s="15"/>
      <c r="M528" s="16"/>
      <c r="N528" s="16"/>
    </row>
    <row r="529" spans="1:14" ht="30" x14ac:dyDescent="0.25">
      <c r="A529" s="26">
        <v>106</v>
      </c>
      <c r="B529" s="6" t="s">
        <v>44</v>
      </c>
      <c r="C529" s="6" t="s">
        <v>416</v>
      </c>
      <c r="D529" s="6" t="s">
        <v>17</v>
      </c>
      <c r="E529" s="6" t="s">
        <v>414</v>
      </c>
      <c r="F529" s="6" t="s">
        <v>417</v>
      </c>
      <c r="G529" s="6">
        <v>12</v>
      </c>
      <c r="H529" s="21">
        <v>2160000</v>
      </c>
      <c r="I529" s="6" t="s">
        <v>60</v>
      </c>
      <c r="J529" s="6" t="s">
        <v>22</v>
      </c>
      <c r="K529" s="6"/>
      <c r="L529" s="6" t="s">
        <v>23</v>
      </c>
      <c r="M529" s="24" t="s">
        <v>44</v>
      </c>
      <c r="N529" s="24" t="str">
        <f t="shared" si="2"/>
        <v>Janeiro</v>
      </c>
    </row>
    <row r="530" spans="1:14" ht="34.5" customHeight="1" x14ac:dyDescent="0.25">
      <c r="A530" s="26">
        <v>107</v>
      </c>
      <c r="B530" s="6" t="s">
        <v>44</v>
      </c>
      <c r="C530" s="6" t="s">
        <v>418</v>
      </c>
      <c r="D530" s="6" t="s">
        <v>89</v>
      </c>
      <c r="E530" s="6" t="s">
        <v>298</v>
      </c>
      <c r="F530" s="6" t="s">
        <v>419</v>
      </c>
      <c r="G530" s="6">
        <v>400</v>
      </c>
      <c r="H530" s="21">
        <v>600000</v>
      </c>
      <c r="I530" s="6" t="s">
        <v>77</v>
      </c>
      <c r="J530" s="6" t="s">
        <v>58</v>
      </c>
      <c r="K530" s="6"/>
      <c r="L530" s="6" t="s">
        <v>41</v>
      </c>
      <c r="M530" s="24" t="s">
        <v>44</v>
      </c>
      <c r="N530" s="24" t="str">
        <f t="shared" si="2"/>
        <v>Abril</v>
      </c>
    </row>
    <row r="531" spans="1:14" ht="36.75" customHeight="1" x14ac:dyDescent="0.25">
      <c r="A531" s="5">
        <v>108</v>
      </c>
      <c r="B531" s="6" t="s">
        <v>44</v>
      </c>
      <c r="C531" s="7" t="s">
        <v>420</v>
      </c>
      <c r="D531" s="7" t="s">
        <v>17</v>
      </c>
      <c r="E531" s="7" t="s">
        <v>107</v>
      </c>
      <c r="F531" s="6" t="s">
        <v>421</v>
      </c>
      <c r="G531" s="6" t="s">
        <v>422</v>
      </c>
      <c r="H531" s="21">
        <v>945000</v>
      </c>
      <c r="I531" s="7" t="s">
        <v>35</v>
      </c>
      <c r="J531" s="7" t="s">
        <v>58</v>
      </c>
      <c r="K531" s="7"/>
      <c r="L531" s="7" t="s">
        <v>41</v>
      </c>
      <c r="M531" s="10" t="s">
        <v>44</v>
      </c>
      <c r="N531" s="10" t="str">
        <f t="shared" si="2"/>
        <v>Setembro</v>
      </c>
    </row>
    <row r="532" spans="1:14" ht="80.25" customHeight="1" x14ac:dyDescent="0.25">
      <c r="A532" s="17"/>
      <c r="B532" s="27" t="s">
        <v>28</v>
      </c>
      <c r="C532" s="15"/>
      <c r="D532" s="15"/>
      <c r="E532" s="15"/>
      <c r="F532" s="91" t="s">
        <v>423</v>
      </c>
      <c r="G532" s="27" t="s">
        <v>424</v>
      </c>
      <c r="H532" s="28">
        <v>1273800</v>
      </c>
      <c r="I532" s="15"/>
      <c r="J532" s="15"/>
      <c r="K532" s="15"/>
      <c r="L532" s="15"/>
      <c r="M532" s="16"/>
      <c r="N532" s="16"/>
    </row>
    <row r="533" spans="1:14" ht="26.25" customHeight="1" x14ac:dyDescent="0.25">
      <c r="A533" s="5">
        <v>109</v>
      </c>
      <c r="B533" s="6" t="s">
        <v>44</v>
      </c>
      <c r="C533" s="7" t="s">
        <v>425</v>
      </c>
      <c r="D533" s="7" t="s">
        <v>89</v>
      </c>
      <c r="E533" s="7" t="s">
        <v>426</v>
      </c>
      <c r="F533" s="7" t="s">
        <v>427</v>
      </c>
      <c r="G533" s="6">
        <v>22</v>
      </c>
      <c r="H533" s="21">
        <v>33000</v>
      </c>
      <c r="I533" s="7" t="s">
        <v>98</v>
      </c>
      <c r="J533" s="7" t="s">
        <v>58</v>
      </c>
      <c r="K533" s="7" t="s">
        <v>428</v>
      </c>
      <c r="L533" s="7" t="s">
        <v>41</v>
      </c>
      <c r="M533" s="10" t="s">
        <v>44</v>
      </c>
      <c r="N533" s="10" t="str">
        <f t="shared" si="2"/>
        <v>Março</v>
      </c>
    </row>
    <row r="534" spans="1:14" ht="26.25" customHeight="1" x14ac:dyDescent="0.25">
      <c r="A534" s="11"/>
      <c r="B534" s="6" t="s">
        <v>29</v>
      </c>
      <c r="C534" s="12"/>
      <c r="D534" s="12"/>
      <c r="E534" s="12"/>
      <c r="F534" s="12"/>
      <c r="G534" s="6">
        <v>3</v>
      </c>
      <c r="H534" s="21">
        <v>2500</v>
      </c>
      <c r="I534" s="12"/>
      <c r="J534" s="12"/>
      <c r="K534" s="12"/>
      <c r="L534" s="12"/>
      <c r="M534" s="14"/>
      <c r="N534" s="14"/>
    </row>
    <row r="535" spans="1:14" ht="24.75" customHeight="1" x14ac:dyDescent="0.25">
      <c r="A535" s="11"/>
      <c r="B535" s="6" t="s">
        <v>27</v>
      </c>
      <c r="C535" s="12"/>
      <c r="D535" s="12"/>
      <c r="E535" s="12"/>
      <c r="F535" s="12"/>
      <c r="G535" s="6">
        <v>4</v>
      </c>
      <c r="H535" s="21">
        <v>8000</v>
      </c>
      <c r="I535" s="12"/>
      <c r="J535" s="12"/>
      <c r="K535" s="12"/>
      <c r="L535" s="12"/>
      <c r="M535" s="14"/>
      <c r="N535" s="14"/>
    </row>
    <row r="536" spans="1:14" ht="24.75" customHeight="1" x14ac:dyDescent="0.25">
      <c r="A536" s="11"/>
      <c r="B536" s="6" t="s">
        <v>28</v>
      </c>
      <c r="C536" s="12"/>
      <c r="D536" s="12"/>
      <c r="E536" s="12"/>
      <c r="F536" s="12"/>
      <c r="G536" s="7" t="s">
        <v>61</v>
      </c>
      <c r="H536" s="21">
        <v>12000</v>
      </c>
      <c r="I536" s="12"/>
      <c r="J536" s="12"/>
      <c r="K536" s="12"/>
      <c r="L536" s="12"/>
      <c r="M536" s="14"/>
      <c r="N536" s="14"/>
    </row>
    <row r="537" spans="1:14" ht="24.75" customHeight="1" x14ac:dyDescent="0.25">
      <c r="A537" s="11"/>
      <c r="B537" s="6" t="s">
        <v>30</v>
      </c>
      <c r="C537" s="12"/>
      <c r="D537" s="12"/>
      <c r="E537" s="12"/>
      <c r="F537" s="12"/>
      <c r="G537" s="12"/>
      <c r="H537" s="21">
        <v>30000</v>
      </c>
      <c r="I537" s="12"/>
      <c r="J537" s="12"/>
      <c r="K537" s="12"/>
      <c r="L537" s="12"/>
      <c r="M537" s="14"/>
      <c r="N537" s="14"/>
    </row>
    <row r="538" spans="1:14" ht="24.75" customHeight="1" x14ac:dyDescent="0.25">
      <c r="A538" s="11"/>
      <c r="B538" s="6" t="s">
        <v>32</v>
      </c>
      <c r="C538" s="12"/>
      <c r="D538" s="12"/>
      <c r="E538" s="12"/>
      <c r="F538" s="12"/>
      <c r="G538" s="12"/>
      <c r="H538" s="21">
        <v>25000</v>
      </c>
      <c r="I538" s="12"/>
      <c r="J538" s="12"/>
      <c r="K538" s="12"/>
      <c r="L538" s="12"/>
      <c r="M538" s="14"/>
      <c r="N538" s="14"/>
    </row>
    <row r="539" spans="1:14" ht="25.5" customHeight="1" x14ac:dyDescent="0.25">
      <c r="A539" s="17"/>
      <c r="B539" s="6" t="s">
        <v>26</v>
      </c>
      <c r="C539" s="15"/>
      <c r="D539" s="15"/>
      <c r="E539" s="15"/>
      <c r="F539" s="15"/>
      <c r="G539" s="15"/>
      <c r="H539" s="21">
        <v>50000</v>
      </c>
      <c r="I539" s="15"/>
      <c r="J539" s="15"/>
      <c r="K539" s="15"/>
      <c r="L539" s="15"/>
      <c r="M539" s="16"/>
      <c r="N539" s="16"/>
    </row>
    <row r="540" spans="1:14" ht="30" x14ac:dyDescent="0.25">
      <c r="A540" s="26">
        <v>110</v>
      </c>
      <c r="B540" s="6" t="s">
        <v>44</v>
      </c>
      <c r="C540" s="6" t="s">
        <v>429</v>
      </c>
      <c r="D540" s="6" t="s">
        <v>134</v>
      </c>
      <c r="E540" s="6" t="s">
        <v>430</v>
      </c>
      <c r="F540" s="6" t="s">
        <v>431</v>
      </c>
      <c r="G540" s="6">
        <v>2000</v>
      </c>
      <c r="H540" s="21">
        <v>400000</v>
      </c>
      <c r="I540" s="6" t="s">
        <v>60</v>
      </c>
      <c r="J540" s="6" t="s">
        <v>58</v>
      </c>
      <c r="K540" s="6"/>
      <c r="L540" s="6" t="s">
        <v>41</v>
      </c>
      <c r="M540" s="24" t="s">
        <v>44</v>
      </c>
      <c r="N540" s="24" t="str">
        <f t="shared" si="2"/>
        <v>Janeiro</v>
      </c>
    </row>
    <row r="541" spans="1:14" ht="54.75" customHeight="1" x14ac:dyDescent="0.25">
      <c r="A541" s="5">
        <v>111</v>
      </c>
      <c r="B541" s="6" t="s">
        <v>44</v>
      </c>
      <c r="C541" s="7" t="s">
        <v>432</v>
      </c>
      <c r="D541" s="7" t="s">
        <v>37</v>
      </c>
      <c r="E541" s="7" t="s">
        <v>237</v>
      </c>
      <c r="F541" s="6" t="s">
        <v>433</v>
      </c>
      <c r="G541" s="7" t="s">
        <v>61</v>
      </c>
      <c r="H541" s="21">
        <v>200000</v>
      </c>
      <c r="I541" s="7" t="s">
        <v>98</v>
      </c>
      <c r="J541" s="7" t="s">
        <v>58</v>
      </c>
      <c r="K541" s="7"/>
      <c r="L541" s="7" t="s">
        <v>41</v>
      </c>
      <c r="M541" s="10" t="s">
        <v>44</v>
      </c>
      <c r="N541" s="10" t="str">
        <f t="shared" si="2"/>
        <v>Março</v>
      </c>
    </row>
    <row r="542" spans="1:14" ht="44.25" customHeight="1" x14ac:dyDescent="0.25">
      <c r="A542" s="17"/>
      <c r="B542" s="6" t="s">
        <v>28</v>
      </c>
      <c r="C542" s="15"/>
      <c r="D542" s="15"/>
      <c r="E542" s="15"/>
      <c r="F542" s="6" t="s">
        <v>434</v>
      </c>
      <c r="G542" s="15"/>
      <c r="H542" s="21">
        <v>50000</v>
      </c>
      <c r="I542" s="15"/>
      <c r="J542" s="15"/>
      <c r="K542" s="15"/>
      <c r="L542" s="15"/>
      <c r="M542" s="16"/>
      <c r="N542" s="16"/>
    </row>
    <row r="543" spans="1:14" ht="106.5" customHeight="1" x14ac:dyDescent="0.25">
      <c r="A543" s="26">
        <v>112</v>
      </c>
      <c r="B543" s="6" t="s">
        <v>44</v>
      </c>
      <c r="C543" s="6" t="s">
        <v>435</v>
      </c>
      <c r="D543" s="6" t="s">
        <v>129</v>
      </c>
      <c r="E543" s="6" t="s">
        <v>436</v>
      </c>
      <c r="F543" s="6" t="s">
        <v>437</v>
      </c>
      <c r="G543" s="6" t="s">
        <v>61</v>
      </c>
      <c r="H543" s="21">
        <v>1200000</v>
      </c>
      <c r="I543" s="6" t="s">
        <v>60</v>
      </c>
      <c r="J543" s="6" t="s">
        <v>58</v>
      </c>
      <c r="K543" s="6"/>
      <c r="L543" s="6" t="s">
        <v>132</v>
      </c>
      <c r="M543" s="24" t="s">
        <v>44</v>
      </c>
      <c r="N543" s="24" t="str">
        <f t="shared" si="2"/>
        <v>Janeiro</v>
      </c>
    </row>
    <row r="544" spans="1:14" ht="19.5" customHeight="1" x14ac:dyDescent="0.25">
      <c r="A544" s="5">
        <v>113</v>
      </c>
      <c r="B544" s="6" t="s">
        <v>44</v>
      </c>
      <c r="C544" s="5" t="s">
        <v>438</v>
      </c>
      <c r="D544" s="7" t="s">
        <v>37</v>
      </c>
      <c r="E544" s="7" t="s">
        <v>254</v>
      </c>
      <c r="F544" s="7" t="s">
        <v>439</v>
      </c>
      <c r="G544" s="6">
        <v>110</v>
      </c>
      <c r="H544" s="21">
        <v>2000</v>
      </c>
      <c r="I544" s="7" t="s">
        <v>77</v>
      </c>
      <c r="J544" s="7" t="s">
        <v>351</v>
      </c>
      <c r="K544" s="7"/>
      <c r="L544" s="7" t="s">
        <v>41</v>
      </c>
      <c r="M544" s="10" t="s">
        <v>44</v>
      </c>
      <c r="N544" s="10" t="str">
        <f t="shared" si="2"/>
        <v>Abril</v>
      </c>
    </row>
    <row r="545" spans="1:14" ht="15.75" customHeight="1" x14ac:dyDescent="0.25">
      <c r="A545" s="11"/>
      <c r="B545" s="6" t="s">
        <v>28</v>
      </c>
      <c r="C545" s="11"/>
      <c r="D545" s="12"/>
      <c r="E545" s="12"/>
      <c r="F545" s="12"/>
      <c r="G545" s="6">
        <v>5</v>
      </c>
      <c r="H545" s="21">
        <v>100</v>
      </c>
      <c r="I545" s="12"/>
      <c r="J545" s="12"/>
      <c r="K545" s="12"/>
      <c r="L545" s="12"/>
      <c r="M545" s="14"/>
      <c r="N545" s="14"/>
    </row>
    <row r="546" spans="1:14" ht="20.25" customHeight="1" x14ac:dyDescent="0.25">
      <c r="A546" s="11"/>
      <c r="B546" s="6" t="s">
        <v>29</v>
      </c>
      <c r="C546" s="11"/>
      <c r="D546" s="12"/>
      <c r="E546" s="12"/>
      <c r="F546" s="12"/>
      <c r="G546" s="6">
        <v>10</v>
      </c>
      <c r="H546" s="21">
        <v>200</v>
      </c>
      <c r="I546" s="12"/>
      <c r="J546" s="12"/>
      <c r="K546" s="12"/>
      <c r="L546" s="12"/>
      <c r="M546" s="14"/>
      <c r="N546" s="14"/>
    </row>
    <row r="547" spans="1:14" ht="20.25" customHeight="1" x14ac:dyDescent="0.25">
      <c r="A547" s="11"/>
      <c r="B547" s="27" t="s">
        <v>31</v>
      </c>
      <c r="C547" s="11"/>
      <c r="D547" s="12"/>
      <c r="E547" s="12"/>
      <c r="F547" s="15"/>
      <c r="G547" s="27" t="s">
        <v>61</v>
      </c>
      <c r="H547" s="28">
        <v>10000</v>
      </c>
      <c r="I547" s="12"/>
      <c r="J547" s="12"/>
      <c r="K547" s="12"/>
      <c r="L547" s="12"/>
      <c r="M547" s="14"/>
      <c r="N547" s="14"/>
    </row>
    <row r="548" spans="1:14" ht="51.75" customHeight="1" x14ac:dyDescent="0.25">
      <c r="A548" s="17"/>
      <c r="B548" s="6" t="s">
        <v>27</v>
      </c>
      <c r="C548" s="17"/>
      <c r="D548" s="15"/>
      <c r="E548" s="15"/>
      <c r="F548" s="22" t="s">
        <v>440</v>
      </c>
      <c r="G548" s="6">
        <v>50</v>
      </c>
      <c r="H548" s="21">
        <v>2000</v>
      </c>
      <c r="I548" s="15"/>
      <c r="J548" s="15"/>
      <c r="K548" s="15"/>
      <c r="L548" s="15"/>
      <c r="M548" s="16"/>
      <c r="N548" s="16"/>
    </row>
    <row r="549" spans="1:14" ht="32.25" customHeight="1" x14ac:dyDescent="0.25">
      <c r="A549" s="5">
        <v>114</v>
      </c>
      <c r="B549" s="6" t="s">
        <v>44</v>
      </c>
      <c r="C549" s="5" t="s">
        <v>441</v>
      </c>
      <c r="D549" s="7" t="s">
        <v>89</v>
      </c>
      <c r="E549" s="7" t="s">
        <v>442</v>
      </c>
      <c r="F549" s="7" t="s">
        <v>443</v>
      </c>
      <c r="G549" s="6">
        <v>100</v>
      </c>
      <c r="H549" s="21">
        <v>350000</v>
      </c>
      <c r="I549" s="7" t="s">
        <v>81</v>
      </c>
      <c r="J549" s="7" t="s">
        <v>58</v>
      </c>
      <c r="K549" s="7"/>
      <c r="L549" s="7" t="s">
        <v>41</v>
      </c>
      <c r="M549" s="10" t="s">
        <v>43</v>
      </c>
      <c r="N549" s="10" t="str">
        <f t="shared" si="2"/>
        <v>Agosto</v>
      </c>
    </row>
    <row r="550" spans="1:14" ht="31.5" customHeight="1" x14ac:dyDescent="0.25">
      <c r="A550" s="11"/>
      <c r="B550" s="6" t="s">
        <v>30</v>
      </c>
      <c r="C550" s="11"/>
      <c r="D550" s="12"/>
      <c r="E550" s="12"/>
      <c r="F550" s="12"/>
      <c r="G550" s="7" t="s">
        <v>61</v>
      </c>
      <c r="H550" s="21">
        <v>32000</v>
      </c>
      <c r="I550" s="12"/>
      <c r="J550" s="12"/>
      <c r="K550" s="12"/>
      <c r="L550" s="12"/>
      <c r="M550" s="14"/>
      <c r="N550" s="14"/>
    </row>
    <row r="551" spans="1:14" ht="27" customHeight="1" x14ac:dyDescent="0.25">
      <c r="A551" s="11"/>
      <c r="B551" s="6" t="s">
        <v>32</v>
      </c>
      <c r="C551" s="11"/>
      <c r="D551" s="12"/>
      <c r="E551" s="12"/>
      <c r="F551" s="12"/>
      <c r="G551" s="12"/>
      <c r="H551" s="21">
        <v>30000</v>
      </c>
      <c r="I551" s="12"/>
      <c r="J551" s="12"/>
      <c r="K551" s="12"/>
      <c r="L551" s="12"/>
      <c r="M551" s="14"/>
      <c r="N551" s="14"/>
    </row>
    <row r="552" spans="1:14" ht="33.75" customHeight="1" x14ac:dyDescent="0.25">
      <c r="A552" s="17"/>
      <c r="B552" s="6" t="s">
        <v>26</v>
      </c>
      <c r="C552" s="17"/>
      <c r="D552" s="15"/>
      <c r="E552" s="15"/>
      <c r="F552" s="15"/>
      <c r="G552" s="15"/>
      <c r="H552" s="21">
        <v>80000</v>
      </c>
      <c r="I552" s="15"/>
      <c r="J552" s="15"/>
      <c r="K552" s="15"/>
      <c r="L552" s="15"/>
      <c r="M552" s="16"/>
      <c r="N552" s="16"/>
    </row>
    <row r="553" spans="1:14" ht="75" customHeight="1" x14ac:dyDescent="0.25">
      <c r="A553" s="5">
        <v>115</v>
      </c>
      <c r="B553" s="6" t="s">
        <v>44</v>
      </c>
      <c r="C553" s="7" t="s">
        <v>444</v>
      </c>
      <c r="D553" s="7" t="s">
        <v>89</v>
      </c>
      <c r="E553" s="7" t="s">
        <v>442</v>
      </c>
      <c r="F553" s="7" t="s">
        <v>445</v>
      </c>
      <c r="G553" s="7" t="s">
        <v>61</v>
      </c>
      <c r="H553" s="21">
        <v>25000</v>
      </c>
      <c r="I553" s="7" t="s">
        <v>258</v>
      </c>
      <c r="J553" s="7" t="s">
        <v>58</v>
      </c>
      <c r="K553" s="7"/>
      <c r="L553" s="7" t="s">
        <v>41</v>
      </c>
      <c r="M553" s="10" t="s">
        <v>43</v>
      </c>
      <c r="N553" s="10" t="str">
        <f t="shared" si="2"/>
        <v>Janeiro</v>
      </c>
    </row>
    <row r="554" spans="1:14" ht="31.5" customHeight="1" x14ac:dyDescent="0.25">
      <c r="A554" s="17"/>
      <c r="B554" s="6" t="s">
        <v>30</v>
      </c>
      <c r="C554" s="15"/>
      <c r="D554" s="15"/>
      <c r="E554" s="15"/>
      <c r="F554" s="15"/>
      <c r="G554" s="15"/>
      <c r="H554" s="21">
        <v>350000</v>
      </c>
      <c r="I554" s="15"/>
      <c r="J554" s="15"/>
      <c r="K554" s="15"/>
      <c r="L554" s="15"/>
      <c r="M554" s="16"/>
      <c r="N554" s="16"/>
    </row>
    <row r="555" spans="1:14" ht="32.25" customHeight="1" x14ac:dyDescent="0.25">
      <c r="A555" s="5">
        <v>116</v>
      </c>
      <c r="B555" s="6" t="s">
        <v>32</v>
      </c>
      <c r="C555" s="7" t="s">
        <v>446</v>
      </c>
      <c r="D555" s="7" t="s">
        <v>129</v>
      </c>
      <c r="E555" s="7" t="s">
        <v>130</v>
      </c>
      <c r="F555" s="7" t="s">
        <v>447</v>
      </c>
      <c r="G555" s="6" t="s">
        <v>448</v>
      </c>
      <c r="H555" s="21">
        <v>250000</v>
      </c>
      <c r="I555" s="7" t="s">
        <v>35</v>
      </c>
      <c r="J555" s="7" t="s">
        <v>22</v>
      </c>
      <c r="K555" s="7"/>
      <c r="L555" s="7" t="s">
        <v>41</v>
      </c>
      <c r="M555" s="10" t="s">
        <v>30</v>
      </c>
      <c r="N555" s="10" t="str">
        <f t="shared" si="2"/>
        <v>Setembro</v>
      </c>
    </row>
    <row r="556" spans="1:14" ht="38.25" customHeight="1" x14ac:dyDescent="0.25">
      <c r="A556" s="11"/>
      <c r="B556" s="6" t="s">
        <v>30</v>
      </c>
      <c r="C556" s="12"/>
      <c r="D556" s="12"/>
      <c r="E556" s="12"/>
      <c r="F556" s="12"/>
      <c r="G556" s="6" t="s">
        <v>449</v>
      </c>
      <c r="H556" s="21">
        <v>500000</v>
      </c>
      <c r="I556" s="12"/>
      <c r="J556" s="12"/>
      <c r="K556" s="12"/>
      <c r="L556" s="12"/>
      <c r="M556" s="14"/>
      <c r="N556" s="14"/>
    </row>
    <row r="557" spans="1:14" ht="39.75" customHeight="1" x14ac:dyDescent="0.25">
      <c r="A557" s="11"/>
      <c r="B557" s="6" t="s">
        <v>44</v>
      </c>
      <c r="C557" s="12"/>
      <c r="D557" s="12"/>
      <c r="E557" s="12"/>
      <c r="F557" s="12"/>
      <c r="G557" s="6" t="s">
        <v>450</v>
      </c>
      <c r="H557" s="21">
        <v>15000</v>
      </c>
      <c r="I557" s="12"/>
      <c r="J557" s="12"/>
      <c r="K557" s="12"/>
      <c r="L557" s="12"/>
      <c r="M557" s="14"/>
      <c r="N557" s="14"/>
    </row>
    <row r="558" spans="1:14" ht="36" customHeight="1" x14ac:dyDescent="0.25">
      <c r="A558" s="11"/>
      <c r="B558" s="6" t="s">
        <v>27</v>
      </c>
      <c r="C558" s="12"/>
      <c r="D558" s="12"/>
      <c r="E558" s="12"/>
      <c r="F558" s="12"/>
      <c r="G558" s="6" t="s">
        <v>450</v>
      </c>
      <c r="H558" s="21">
        <v>15000</v>
      </c>
      <c r="I558" s="12"/>
      <c r="J558" s="12"/>
      <c r="K558" s="12"/>
      <c r="L558" s="12"/>
      <c r="M558" s="14"/>
      <c r="N558" s="14"/>
    </row>
    <row r="559" spans="1:14" ht="37.5" customHeight="1" x14ac:dyDescent="0.25">
      <c r="A559" s="17"/>
      <c r="B559" s="6" t="s">
        <v>26</v>
      </c>
      <c r="C559" s="15"/>
      <c r="D559" s="15"/>
      <c r="E559" s="15"/>
      <c r="F559" s="15"/>
      <c r="G559" s="6" t="s">
        <v>451</v>
      </c>
      <c r="H559" s="21">
        <v>100000</v>
      </c>
      <c r="I559" s="15"/>
      <c r="J559" s="15"/>
      <c r="K559" s="15"/>
      <c r="L559" s="15"/>
      <c r="M559" s="16"/>
      <c r="N559" s="16"/>
    </row>
    <row r="560" spans="1:14" ht="30" x14ac:dyDescent="0.25">
      <c r="A560" s="26">
        <v>117</v>
      </c>
      <c r="B560" s="6" t="s">
        <v>25</v>
      </c>
      <c r="C560" s="6" t="s">
        <v>452</v>
      </c>
      <c r="D560" s="6" t="s">
        <v>17</v>
      </c>
      <c r="E560" s="6" t="s">
        <v>86</v>
      </c>
      <c r="F560" s="6" t="s">
        <v>453</v>
      </c>
      <c r="G560" s="6" t="s">
        <v>20</v>
      </c>
      <c r="H560" s="21">
        <v>100000</v>
      </c>
      <c r="I560" s="6" t="s">
        <v>34</v>
      </c>
      <c r="J560" s="6" t="s">
        <v>22</v>
      </c>
      <c r="K560" s="6"/>
      <c r="L560" s="6" t="s">
        <v>23</v>
      </c>
      <c r="M560" s="24" t="s">
        <v>25</v>
      </c>
      <c r="N560" s="24" t="str">
        <f t="shared" si="2"/>
        <v>Dezembro</v>
      </c>
    </row>
    <row r="561" spans="1:14" ht="30" x14ac:dyDescent="0.25">
      <c r="A561" s="26">
        <v>118</v>
      </c>
      <c r="B561" s="6" t="s">
        <v>25</v>
      </c>
      <c r="C561" s="6" t="s">
        <v>454</v>
      </c>
      <c r="D561" s="6" t="s">
        <v>277</v>
      </c>
      <c r="E561" s="6" t="s">
        <v>455</v>
      </c>
      <c r="F561" s="6" t="s">
        <v>456</v>
      </c>
      <c r="G561" s="6">
        <v>1</v>
      </c>
      <c r="H561" s="21">
        <v>100000</v>
      </c>
      <c r="I561" s="6" t="s">
        <v>81</v>
      </c>
      <c r="J561" s="6" t="s">
        <v>22</v>
      </c>
      <c r="K561" s="6"/>
      <c r="L561" s="6" t="s">
        <v>84</v>
      </c>
      <c r="M561" s="24" t="s">
        <v>25</v>
      </c>
      <c r="N561" s="24" t="str">
        <f t="shared" si="2"/>
        <v>Agosto</v>
      </c>
    </row>
    <row r="562" spans="1:14" ht="97.5" customHeight="1" x14ac:dyDescent="0.25">
      <c r="A562" s="26">
        <v>119</v>
      </c>
      <c r="B562" s="6" t="s">
        <v>25</v>
      </c>
      <c r="C562" s="27" t="s">
        <v>457</v>
      </c>
      <c r="D562" s="6" t="s">
        <v>17</v>
      </c>
      <c r="E562" s="6" t="s">
        <v>458</v>
      </c>
      <c r="F562" s="27" t="s">
        <v>459</v>
      </c>
      <c r="G562" s="6" t="s">
        <v>460</v>
      </c>
      <c r="H562" s="28">
        <v>150000</v>
      </c>
      <c r="I562" s="6" t="s">
        <v>34</v>
      </c>
      <c r="J562" s="6" t="s">
        <v>22</v>
      </c>
      <c r="K562" s="6"/>
      <c r="L562" s="6" t="s">
        <v>109</v>
      </c>
      <c r="M562" s="24" t="s">
        <v>25</v>
      </c>
      <c r="N562" s="24" t="str">
        <f t="shared" si="2"/>
        <v>Dezembro</v>
      </c>
    </row>
    <row r="563" spans="1:14" ht="37.5" customHeight="1" x14ac:dyDescent="0.25">
      <c r="A563" s="26">
        <v>120</v>
      </c>
      <c r="B563" s="6" t="s">
        <v>25</v>
      </c>
      <c r="C563" s="6" t="s">
        <v>461</v>
      </c>
      <c r="D563" s="6" t="s">
        <v>17</v>
      </c>
      <c r="E563" s="6" t="s">
        <v>56</v>
      </c>
      <c r="F563" s="6" t="s">
        <v>462</v>
      </c>
      <c r="G563" s="6" t="s">
        <v>463</v>
      </c>
      <c r="H563" s="21">
        <v>200000</v>
      </c>
      <c r="I563" s="6" t="s">
        <v>34</v>
      </c>
      <c r="J563" s="6" t="s">
        <v>22</v>
      </c>
      <c r="K563" s="6"/>
      <c r="L563" s="6" t="s">
        <v>59</v>
      </c>
      <c r="M563" s="24" t="s">
        <v>25</v>
      </c>
      <c r="N563" s="24" t="str">
        <f t="shared" si="2"/>
        <v>Dezembro</v>
      </c>
    </row>
    <row r="564" spans="1:14" ht="42.75" customHeight="1" x14ac:dyDescent="0.25">
      <c r="A564" s="5">
        <v>121</v>
      </c>
      <c r="B564" s="6" t="s">
        <v>25</v>
      </c>
      <c r="C564" s="5" t="s">
        <v>464</v>
      </c>
      <c r="D564" s="7" t="s">
        <v>37</v>
      </c>
      <c r="E564" s="7" t="s">
        <v>38</v>
      </c>
      <c r="F564" s="6" t="s">
        <v>465</v>
      </c>
      <c r="G564" s="6">
        <v>12</v>
      </c>
      <c r="H564" s="21">
        <v>5000</v>
      </c>
      <c r="I564" s="6" t="s">
        <v>34</v>
      </c>
      <c r="J564" s="6" t="s">
        <v>58</v>
      </c>
      <c r="K564" s="7"/>
      <c r="L564" s="7" t="s">
        <v>41</v>
      </c>
      <c r="M564" s="58" t="s">
        <v>32</v>
      </c>
      <c r="N564" s="10" t="s">
        <v>258</v>
      </c>
    </row>
    <row r="565" spans="1:14" ht="42.75" customHeight="1" x14ac:dyDescent="0.25">
      <c r="A565" s="11"/>
      <c r="B565" s="27" t="s">
        <v>26</v>
      </c>
      <c r="C565" s="11"/>
      <c r="D565" s="12"/>
      <c r="E565" s="12"/>
      <c r="F565" s="51" t="s">
        <v>466</v>
      </c>
      <c r="G565" s="51" t="s">
        <v>61</v>
      </c>
      <c r="H565" s="28">
        <v>100000</v>
      </c>
      <c r="I565" s="51" t="s">
        <v>77</v>
      </c>
      <c r="J565" s="51" t="s">
        <v>22</v>
      </c>
      <c r="K565" s="12"/>
      <c r="L565" s="12"/>
      <c r="M565" s="59"/>
      <c r="N565" s="14"/>
    </row>
    <row r="566" spans="1:14" ht="30.75" customHeight="1" x14ac:dyDescent="0.25">
      <c r="A566" s="11"/>
      <c r="B566" s="27" t="s">
        <v>29</v>
      </c>
      <c r="C566" s="11"/>
      <c r="D566" s="12"/>
      <c r="E566" s="12"/>
      <c r="F566" s="52"/>
      <c r="G566" s="52"/>
      <c r="H566" s="28">
        <v>100000</v>
      </c>
      <c r="I566" s="52"/>
      <c r="J566" s="52"/>
      <c r="K566" s="12"/>
      <c r="L566" s="12"/>
      <c r="M566" s="59"/>
      <c r="N566" s="14"/>
    </row>
    <row r="567" spans="1:14" ht="30" customHeight="1" x14ac:dyDescent="0.25">
      <c r="A567" s="11"/>
      <c r="B567" s="27" t="s">
        <v>31</v>
      </c>
      <c r="C567" s="11"/>
      <c r="D567" s="12"/>
      <c r="E567" s="12"/>
      <c r="F567" s="52"/>
      <c r="G567" s="52"/>
      <c r="H567" s="28">
        <v>20000</v>
      </c>
      <c r="I567" s="52"/>
      <c r="J567" s="52"/>
      <c r="K567" s="12"/>
      <c r="L567" s="12"/>
      <c r="M567" s="59"/>
      <c r="N567" s="14"/>
    </row>
    <row r="568" spans="1:14" ht="30" customHeight="1" x14ac:dyDescent="0.25">
      <c r="A568" s="11"/>
      <c r="B568" s="27" t="s">
        <v>30</v>
      </c>
      <c r="C568" s="11"/>
      <c r="D568" s="12"/>
      <c r="E568" s="12"/>
      <c r="F568" s="52"/>
      <c r="G568" s="52"/>
      <c r="H568" s="28">
        <v>2500</v>
      </c>
      <c r="I568" s="52"/>
      <c r="J568" s="52"/>
      <c r="K568" s="12"/>
      <c r="L568" s="12"/>
      <c r="M568" s="59"/>
      <c r="N568" s="14"/>
    </row>
    <row r="569" spans="1:14" ht="51" customHeight="1" x14ac:dyDescent="0.25">
      <c r="A569" s="17"/>
      <c r="B569" s="27" t="s">
        <v>32</v>
      </c>
      <c r="C569" s="17"/>
      <c r="D569" s="15"/>
      <c r="E569" s="15"/>
      <c r="F569" s="53"/>
      <c r="G569" s="53"/>
      <c r="H569" s="28">
        <v>100000</v>
      </c>
      <c r="I569" s="53"/>
      <c r="J569" s="53"/>
      <c r="K569" s="15"/>
      <c r="L569" s="15"/>
      <c r="M569" s="60"/>
      <c r="N569" s="16"/>
    </row>
    <row r="570" spans="1:14" ht="68.25" customHeight="1" x14ac:dyDescent="0.25">
      <c r="A570" s="5">
        <v>122</v>
      </c>
      <c r="B570" s="6" t="s">
        <v>26</v>
      </c>
      <c r="C570" s="7" t="s">
        <v>467</v>
      </c>
      <c r="D570" s="7" t="s">
        <v>46</v>
      </c>
      <c r="E570" s="7" t="s">
        <v>468</v>
      </c>
      <c r="F570" s="6" t="s">
        <v>469</v>
      </c>
      <c r="G570" s="6">
        <v>3</v>
      </c>
      <c r="H570" s="21">
        <v>500</v>
      </c>
      <c r="I570" s="6" t="s">
        <v>34</v>
      </c>
      <c r="J570" s="6" t="s">
        <v>58</v>
      </c>
      <c r="K570" s="6"/>
      <c r="L570" s="7" t="s">
        <v>59</v>
      </c>
      <c r="M570" s="10" t="s">
        <v>28</v>
      </c>
      <c r="N570" s="24" t="str">
        <f t="shared" ref="N570:N633" si="3">IF(I570="Janeiro","Dezembro",IF(I570="Fevereiro","Dezembro",IF(I570="Março","Janeiro",IF(I570="Abril","Janeiro",IF(I570="Maio","Fevereiro",IF(I570="Junho","Março",IF(I570="Julho","Abril",IF(I570="Agosto","Maio",IF(I570="Setembro","Junho",IF(I570="Outubro","Julho",IF(I570="Novembro","Agosto",IF(I570="Dezembro","Setembro"))))))))))))</f>
        <v>Dezembro</v>
      </c>
    </row>
    <row r="571" spans="1:14" ht="113.25" customHeight="1" x14ac:dyDescent="0.25">
      <c r="A571" s="11"/>
      <c r="B571" s="27" t="s">
        <v>30</v>
      </c>
      <c r="C571" s="12"/>
      <c r="D571" s="12"/>
      <c r="E571" s="12"/>
      <c r="F571" s="6" t="s">
        <v>470</v>
      </c>
      <c r="G571" s="27" t="s">
        <v>471</v>
      </c>
      <c r="H571" s="28">
        <v>11803</v>
      </c>
      <c r="I571" s="27" t="s">
        <v>60</v>
      </c>
      <c r="J571" s="27" t="s">
        <v>58</v>
      </c>
      <c r="K571" s="27"/>
      <c r="L571" s="12"/>
      <c r="M571" s="14"/>
      <c r="N571" s="24" t="s">
        <v>35</v>
      </c>
    </row>
    <row r="572" spans="1:14" ht="44.25" customHeight="1" x14ac:dyDescent="0.25">
      <c r="A572" s="17"/>
      <c r="B572" s="6" t="s">
        <v>28</v>
      </c>
      <c r="C572" s="15"/>
      <c r="D572" s="15"/>
      <c r="E572" s="15"/>
      <c r="F572" s="6" t="s">
        <v>472</v>
      </c>
      <c r="G572" s="6">
        <v>7</v>
      </c>
      <c r="H572" s="21">
        <v>8000</v>
      </c>
      <c r="I572" s="6" t="s">
        <v>258</v>
      </c>
      <c r="J572" s="6" t="s">
        <v>58</v>
      </c>
      <c r="K572" s="6"/>
      <c r="L572" s="15"/>
      <c r="M572" s="16"/>
      <c r="N572" s="24" t="str">
        <f t="shared" si="3"/>
        <v>Janeiro</v>
      </c>
    </row>
    <row r="573" spans="1:14" ht="35.25" customHeight="1" x14ac:dyDescent="0.25">
      <c r="A573" s="5">
        <v>123</v>
      </c>
      <c r="B573" s="6" t="s">
        <v>26</v>
      </c>
      <c r="C573" s="7" t="s">
        <v>473</v>
      </c>
      <c r="D573" s="7" t="s">
        <v>37</v>
      </c>
      <c r="E573" s="7" t="s">
        <v>254</v>
      </c>
      <c r="F573" s="7" t="s">
        <v>474</v>
      </c>
      <c r="G573" s="6">
        <v>20</v>
      </c>
      <c r="H573" s="21">
        <v>47527.8</v>
      </c>
      <c r="I573" s="7" t="s">
        <v>40</v>
      </c>
      <c r="J573" s="7" t="s">
        <v>351</v>
      </c>
      <c r="K573" s="7"/>
      <c r="L573" s="7" t="s">
        <v>41</v>
      </c>
      <c r="M573" s="10" t="s">
        <v>42</v>
      </c>
      <c r="N573" s="10" t="str">
        <f t="shared" si="3"/>
        <v>Dezembro</v>
      </c>
    </row>
    <row r="574" spans="1:14" ht="35.25" customHeight="1" x14ac:dyDescent="0.25">
      <c r="A574" s="11"/>
      <c r="B574" s="6" t="s">
        <v>28</v>
      </c>
      <c r="C574" s="12"/>
      <c r="D574" s="12"/>
      <c r="E574" s="12"/>
      <c r="F574" s="12"/>
      <c r="G574" s="6">
        <v>10</v>
      </c>
      <c r="H574" s="21">
        <v>15000</v>
      </c>
      <c r="I574" s="12"/>
      <c r="J574" s="12"/>
      <c r="K574" s="12"/>
      <c r="L574" s="12"/>
      <c r="M574" s="14"/>
      <c r="N574" s="14"/>
    </row>
    <row r="575" spans="1:14" ht="37.5" customHeight="1" x14ac:dyDescent="0.25">
      <c r="A575" s="11"/>
      <c r="B575" s="6" t="s">
        <v>29</v>
      </c>
      <c r="C575" s="12"/>
      <c r="D575" s="12"/>
      <c r="E575" s="12"/>
      <c r="F575" s="12"/>
      <c r="G575" s="6">
        <v>4</v>
      </c>
      <c r="H575" s="21">
        <v>8000</v>
      </c>
      <c r="I575" s="15"/>
      <c r="J575" s="12"/>
      <c r="K575" s="12"/>
      <c r="L575" s="12"/>
      <c r="M575" s="14"/>
      <c r="N575" s="16"/>
    </row>
    <row r="576" spans="1:14" ht="24" customHeight="1" x14ac:dyDescent="0.25">
      <c r="A576" s="11"/>
      <c r="B576" s="6" t="s">
        <v>30</v>
      </c>
      <c r="C576" s="12"/>
      <c r="D576" s="12"/>
      <c r="E576" s="12"/>
      <c r="F576" s="15"/>
      <c r="G576" s="6">
        <v>8</v>
      </c>
      <c r="H576" s="21">
        <v>12000</v>
      </c>
      <c r="I576" s="7" t="s">
        <v>65</v>
      </c>
      <c r="J576" s="15"/>
      <c r="K576" s="12"/>
      <c r="L576" s="12"/>
      <c r="M576" s="14"/>
      <c r="N576" s="24" t="str">
        <f t="shared" si="3"/>
        <v>Julho</v>
      </c>
    </row>
    <row r="577" spans="1:14" ht="109.5" customHeight="1" x14ac:dyDescent="0.25">
      <c r="A577" s="17"/>
      <c r="B577" s="6" t="s">
        <v>42</v>
      </c>
      <c r="C577" s="15"/>
      <c r="D577" s="15"/>
      <c r="E577" s="15"/>
      <c r="F577" s="6" t="s">
        <v>475</v>
      </c>
      <c r="G577" s="6">
        <v>30</v>
      </c>
      <c r="H577" s="21">
        <v>30000</v>
      </c>
      <c r="I577" s="15"/>
      <c r="J577" s="6" t="s">
        <v>22</v>
      </c>
      <c r="K577" s="15"/>
      <c r="L577" s="15"/>
      <c r="M577" s="16"/>
      <c r="N577" s="24" t="str">
        <f>IF(I576="Janeiro","Dezembro",IF(I576="Fevereiro","Dezembro",IF(I576="Março","Janeiro",IF(I576="Abril","Janeiro",IF(I576="Maio","Fevereiro",IF(I576="Junho","Março",IF(I576="Julho","Abril",IF(I576="Agosto","Maio",IF(I576="Setembro","Junho",IF(I576="Outubro","Julho",IF(I576="Novembro","Agosto",IF(I576="Dezembro","Setembro"))))))))))))</f>
        <v>Julho</v>
      </c>
    </row>
    <row r="578" spans="1:14" ht="58.5" customHeight="1" x14ac:dyDescent="0.25">
      <c r="A578" s="5">
        <v>124</v>
      </c>
      <c r="B578" s="6" t="s">
        <v>26</v>
      </c>
      <c r="C578" s="7" t="s">
        <v>476</v>
      </c>
      <c r="D578" s="7" t="s">
        <v>17</v>
      </c>
      <c r="E578" s="7" t="s">
        <v>477</v>
      </c>
      <c r="F578" s="7" t="s">
        <v>478</v>
      </c>
      <c r="G578" s="7" t="s">
        <v>20</v>
      </c>
      <c r="H578" s="21">
        <v>10000</v>
      </c>
      <c r="I578" s="7" t="s">
        <v>34</v>
      </c>
      <c r="J578" s="7" t="s">
        <v>22</v>
      </c>
      <c r="K578" s="7"/>
      <c r="L578" s="7" t="s">
        <v>23</v>
      </c>
      <c r="M578" s="24" t="s">
        <v>26</v>
      </c>
      <c r="N578" s="10" t="str">
        <f t="shared" si="3"/>
        <v>Dezembro</v>
      </c>
    </row>
    <row r="579" spans="1:14" ht="35.25" customHeight="1" x14ac:dyDescent="0.25">
      <c r="A579" s="11"/>
      <c r="B579" s="6" t="s">
        <v>30</v>
      </c>
      <c r="C579" s="12"/>
      <c r="D579" s="12"/>
      <c r="E579" s="12"/>
      <c r="F579" s="15"/>
      <c r="G579" s="12"/>
      <c r="H579" s="21">
        <v>65000</v>
      </c>
      <c r="I579" s="12"/>
      <c r="J579" s="12"/>
      <c r="K579" s="12"/>
      <c r="L579" s="12"/>
      <c r="M579" s="24" t="s">
        <v>30</v>
      </c>
      <c r="N579" s="14"/>
    </row>
    <row r="580" spans="1:14" ht="83.25" customHeight="1" x14ac:dyDescent="0.25">
      <c r="A580" s="17"/>
      <c r="B580" s="6" t="s">
        <v>32</v>
      </c>
      <c r="C580" s="15"/>
      <c r="D580" s="15"/>
      <c r="E580" s="15"/>
      <c r="F580" s="92" t="s">
        <v>479</v>
      </c>
      <c r="G580" s="15"/>
      <c r="H580" s="21">
        <v>13051.2</v>
      </c>
      <c r="I580" s="15"/>
      <c r="J580" s="15"/>
      <c r="K580" s="15"/>
      <c r="L580" s="15"/>
      <c r="M580" s="24" t="s">
        <v>32</v>
      </c>
      <c r="N580" s="16"/>
    </row>
    <row r="581" spans="1:14" ht="25.5" customHeight="1" x14ac:dyDescent="0.25">
      <c r="A581" s="5">
        <v>125</v>
      </c>
      <c r="B581" s="6" t="s">
        <v>26</v>
      </c>
      <c r="C581" s="7" t="s">
        <v>480</v>
      </c>
      <c r="D581" s="7" t="s">
        <v>17</v>
      </c>
      <c r="E581" s="7" t="s">
        <v>477</v>
      </c>
      <c r="F581" s="7" t="s">
        <v>481</v>
      </c>
      <c r="G581" s="7" t="s">
        <v>20</v>
      </c>
      <c r="H581" s="21">
        <v>10000</v>
      </c>
      <c r="I581" s="7" t="s">
        <v>34</v>
      </c>
      <c r="J581" s="7" t="s">
        <v>22</v>
      </c>
      <c r="K581" s="7"/>
      <c r="L581" s="7" t="s">
        <v>23</v>
      </c>
      <c r="M581" s="24" t="s">
        <v>26</v>
      </c>
      <c r="N581" s="10" t="str">
        <f t="shared" si="3"/>
        <v>Dezembro</v>
      </c>
    </row>
    <row r="582" spans="1:14" ht="37.5" customHeight="1" x14ac:dyDescent="0.25">
      <c r="A582" s="11"/>
      <c r="B582" s="6" t="s">
        <v>30</v>
      </c>
      <c r="C582" s="12"/>
      <c r="D582" s="12"/>
      <c r="E582" s="12"/>
      <c r="F582" s="15"/>
      <c r="G582" s="12"/>
      <c r="H582" s="21">
        <v>12000</v>
      </c>
      <c r="I582" s="12"/>
      <c r="J582" s="12"/>
      <c r="K582" s="12"/>
      <c r="L582" s="12"/>
      <c r="M582" s="25" t="s">
        <v>26</v>
      </c>
      <c r="N582" s="14"/>
    </row>
    <row r="583" spans="1:14" ht="51.75" customHeight="1" x14ac:dyDescent="0.25">
      <c r="A583" s="17"/>
      <c r="B583" s="6" t="s">
        <v>32</v>
      </c>
      <c r="C583" s="15"/>
      <c r="D583" s="15"/>
      <c r="E583" s="15"/>
      <c r="F583" s="92" t="s">
        <v>482</v>
      </c>
      <c r="G583" s="15"/>
      <c r="H583" s="21">
        <v>2500</v>
      </c>
      <c r="I583" s="15"/>
      <c r="J583" s="15"/>
      <c r="K583" s="15"/>
      <c r="L583" s="15"/>
      <c r="M583" s="25" t="s">
        <v>32</v>
      </c>
      <c r="N583" s="16"/>
    </row>
    <row r="584" spans="1:14" ht="29.25" customHeight="1" x14ac:dyDescent="0.25">
      <c r="A584" s="5">
        <v>126</v>
      </c>
      <c r="B584" s="6" t="s">
        <v>26</v>
      </c>
      <c r="C584" s="7" t="s">
        <v>483</v>
      </c>
      <c r="D584" s="7" t="s">
        <v>89</v>
      </c>
      <c r="E584" s="7" t="s">
        <v>484</v>
      </c>
      <c r="F584" s="7" t="s">
        <v>485</v>
      </c>
      <c r="G584" s="6" t="s">
        <v>486</v>
      </c>
      <c r="H584" s="21">
        <v>20000</v>
      </c>
      <c r="I584" s="7" t="s">
        <v>173</v>
      </c>
      <c r="J584" s="7" t="s">
        <v>58</v>
      </c>
      <c r="K584" s="7"/>
      <c r="L584" s="7" t="s">
        <v>84</v>
      </c>
      <c r="M584" s="10" t="s">
        <v>28</v>
      </c>
      <c r="N584" s="10" t="str">
        <f t="shared" si="3"/>
        <v>Fevereiro</v>
      </c>
    </row>
    <row r="585" spans="1:14" ht="22.5" customHeight="1" x14ac:dyDescent="0.25">
      <c r="A585" s="11"/>
      <c r="B585" s="6" t="s">
        <v>30</v>
      </c>
      <c r="C585" s="12"/>
      <c r="D585" s="12"/>
      <c r="E585" s="12"/>
      <c r="F585" s="12"/>
      <c r="G585" s="22">
        <v>30</v>
      </c>
      <c r="H585" s="21">
        <v>270000</v>
      </c>
      <c r="I585" s="12"/>
      <c r="J585" s="12"/>
      <c r="K585" s="12"/>
      <c r="L585" s="12"/>
      <c r="M585" s="14"/>
      <c r="N585" s="14"/>
    </row>
    <row r="586" spans="1:14" ht="23.25" customHeight="1" x14ac:dyDescent="0.25">
      <c r="A586" s="11"/>
      <c r="B586" s="6" t="s">
        <v>29</v>
      </c>
      <c r="C586" s="12"/>
      <c r="D586" s="12"/>
      <c r="E586" s="12"/>
      <c r="F586" s="12"/>
      <c r="G586" s="7" t="s">
        <v>61</v>
      </c>
      <c r="H586" s="21">
        <v>5000</v>
      </c>
      <c r="I586" s="12"/>
      <c r="J586" s="12"/>
      <c r="K586" s="12"/>
      <c r="L586" s="12"/>
      <c r="M586" s="14"/>
      <c r="N586" s="14"/>
    </row>
    <row r="587" spans="1:14" ht="23.25" customHeight="1" x14ac:dyDescent="0.25">
      <c r="A587" s="17"/>
      <c r="B587" s="6" t="s">
        <v>28</v>
      </c>
      <c r="C587" s="15"/>
      <c r="D587" s="15"/>
      <c r="E587" s="15"/>
      <c r="F587" s="15"/>
      <c r="G587" s="15"/>
      <c r="H587" s="21">
        <v>300000</v>
      </c>
      <c r="I587" s="15"/>
      <c r="J587" s="15"/>
      <c r="K587" s="15"/>
      <c r="L587" s="15"/>
      <c r="M587" s="16"/>
      <c r="N587" s="16"/>
    </row>
    <row r="588" spans="1:14" ht="30" x14ac:dyDescent="0.25">
      <c r="A588" s="26">
        <v>127</v>
      </c>
      <c r="B588" s="6" t="s">
        <v>26</v>
      </c>
      <c r="C588" s="26" t="s">
        <v>487</v>
      </c>
      <c r="D588" s="6" t="s">
        <v>277</v>
      </c>
      <c r="E588" s="6" t="s">
        <v>278</v>
      </c>
      <c r="F588" s="6" t="s">
        <v>488</v>
      </c>
      <c r="G588" s="6">
        <v>1</v>
      </c>
      <c r="H588" s="21">
        <v>40000</v>
      </c>
      <c r="I588" s="6" t="s">
        <v>34</v>
      </c>
      <c r="J588" s="6" t="s">
        <v>58</v>
      </c>
      <c r="K588" s="6"/>
      <c r="L588" s="6" t="s">
        <v>84</v>
      </c>
      <c r="M588" s="24" t="s">
        <v>26</v>
      </c>
      <c r="N588" s="24" t="str">
        <f t="shared" si="3"/>
        <v>Dezembro</v>
      </c>
    </row>
    <row r="589" spans="1:14" ht="47.25" customHeight="1" x14ac:dyDescent="0.25">
      <c r="A589" s="26">
        <v>128</v>
      </c>
      <c r="B589" s="6" t="s">
        <v>26</v>
      </c>
      <c r="C589" s="6" t="s">
        <v>489</v>
      </c>
      <c r="D589" s="6" t="s">
        <v>277</v>
      </c>
      <c r="E589" s="6" t="s">
        <v>490</v>
      </c>
      <c r="F589" s="6" t="s">
        <v>491</v>
      </c>
      <c r="G589" s="6">
        <v>1</v>
      </c>
      <c r="H589" s="21">
        <v>100000</v>
      </c>
      <c r="I589" s="6" t="s">
        <v>34</v>
      </c>
      <c r="J589" s="6" t="s">
        <v>58</v>
      </c>
      <c r="K589" s="6"/>
      <c r="L589" s="6" t="s">
        <v>84</v>
      </c>
      <c r="M589" s="24" t="s">
        <v>26</v>
      </c>
      <c r="N589" s="24" t="str">
        <f t="shared" si="3"/>
        <v>Dezembro</v>
      </c>
    </row>
    <row r="590" spans="1:14" ht="57.75" customHeight="1" x14ac:dyDescent="0.25">
      <c r="A590" s="26">
        <v>129</v>
      </c>
      <c r="B590" s="6" t="s">
        <v>26</v>
      </c>
      <c r="C590" s="6" t="s">
        <v>492</v>
      </c>
      <c r="D590" s="6" t="s">
        <v>277</v>
      </c>
      <c r="E590" s="6" t="s">
        <v>490</v>
      </c>
      <c r="F590" s="6" t="s">
        <v>493</v>
      </c>
      <c r="G590" s="6">
        <v>1</v>
      </c>
      <c r="H590" s="21">
        <v>700000</v>
      </c>
      <c r="I590" s="6" t="s">
        <v>65</v>
      </c>
      <c r="J590" s="6" t="s">
        <v>58</v>
      </c>
      <c r="K590" s="6"/>
      <c r="L590" s="6" t="s">
        <v>84</v>
      </c>
      <c r="M590" s="24" t="s">
        <v>26</v>
      </c>
      <c r="N590" s="24" t="str">
        <f t="shared" si="3"/>
        <v>Julho</v>
      </c>
    </row>
    <row r="591" spans="1:14" ht="64.5" customHeight="1" x14ac:dyDescent="0.25">
      <c r="A591" s="26">
        <v>130</v>
      </c>
      <c r="B591" s="6" t="s">
        <v>26</v>
      </c>
      <c r="C591" s="6" t="s">
        <v>494</v>
      </c>
      <c r="D591" s="6" t="s">
        <v>17</v>
      </c>
      <c r="E591" s="6" t="s">
        <v>70</v>
      </c>
      <c r="F591" s="6" t="s">
        <v>495</v>
      </c>
      <c r="G591" s="6">
        <v>1</v>
      </c>
      <c r="H591" s="21">
        <v>6000</v>
      </c>
      <c r="I591" s="6" t="s">
        <v>60</v>
      </c>
      <c r="J591" s="6" t="s">
        <v>22</v>
      </c>
      <c r="K591" s="6"/>
      <c r="L591" s="6" t="s">
        <v>59</v>
      </c>
      <c r="M591" s="24" t="s">
        <v>26</v>
      </c>
      <c r="N591" s="24" t="str">
        <f t="shared" si="3"/>
        <v>Janeiro</v>
      </c>
    </row>
    <row r="592" spans="1:14" ht="42" customHeight="1" x14ac:dyDescent="0.25">
      <c r="A592" s="26">
        <v>131</v>
      </c>
      <c r="B592" s="6" t="s">
        <v>26</v>
      </c>
      <c r="C592" s="6" t="s">
        <v>496</v>
      </c>
      <c r="D592" s="6" t="s">
        <v>129</v>
      </c>
      <c r="E592" s="6" t="s">
        <v>130</v>
      </c>
      <c r="F592" s="26" t="s">
        <v>497</v>
      </c>
      <c r="G592" s="6">
        <v>1</v>
      </c>
      <c r="H592" s="21">
        <v>1000000</v>
      </c>
      <c r="I592" s="6" t="s">
        <v>60</v>
      </c>
      <c r="J592" s="6" t="s">
        <v>22</v>
      </c>
      <c r="K592" s="6"/>
      <c r="L592" s="6" t="s">
        <v>132</v>
      </c>
      <c r="M592" s="24" t="s">
        <v>26</v>
      </c>
      <c r="N592" s="24" t="str">
        <f t="shared" si="3"/>
        <v>Janeiro</v>
      </c>
    </row>
    <row r="593" spans="1:14" ht="33" customHeight="1" x14ac:dyDescent="0.25">
      <c r="A593" s="26">
        <v>132</v>
      </c>
      <c r="B593" s="6" t="s">
        <v>26</v>
      </c>
      <c r="C593" s="6" t="s">
        <v>498</v>
      </c>
      <c r="D593" s="6" t="s">
        <v>129</v>
      </c>
      <c r="E593" s="6" t="s">
        <v>130</v>
      </c>
      <c r="F593" s="6" t="s">
        <v>497</v>
      </c>
      <c r="G593" s="6">
        <v>1</v>
      </c>
      <c r="H593" s="21">
        <v>1000000</v>
      </c>
      <c r="I593" s="6" t="s">
        <v>60</v>
      </c>
      <c r="J593" s="6" t="s">
        <v>22</v>
      </c>
      <c r="K593" s="6"/>
      <c r="L593" s="6" t="s">
        <v>132</v>
      </c>
      <c r="M593" s="24" t="s">
        <v>26</v>
      </c>
      <c r="N593" s="24" t="str">
        <f t="shared" si="3"/>
        <v>Janeiro</v>
      </c>
    </row>
    <row r="594" spans="1:14" ht="60" x14ac:dyDescent="0.25">
      <c r="A594" s="26">
        <v>133</v>
      </c>
      <c r="B594" s="6" t="s">
        <v>26</v>
      </c>
      <c r="C594" s="6" t="s">
        <v>499</v>
      </c>
      <c r="D594" s="6" t="s">
        <v>277</v>
      </c>
      <c r="E594" s="6" t="s">
        <v>500</v>
      </c>
      <c r="F594" s="6" t="s">
        <v>501</v>
      </c>
      <c r="G594" s="6">
        <v>2000</v>
      </c>
      <c r="H594" s="21">
        <v>240000</v>
      </c>
      <c r="I594" s="6" t="s">
        <v>34</v>
      </c>
      <c r="J594" s="6" t="s">
        <v>58</v>
      </c>
      <c r="K594" s="6"/>
      <c r="L594" s="6" t="s">
        <v>41</v>
      </c>
      <c r="M594" s="24" t="s">
        <v>26</v>
      </c>
      <c r="N594" s="24" t="str">
        <f t="shared" si="3"/>
        <v>Dezembro</v>
      </c>
    </row>
    <row r="595" spans="1:14" ht="60" x14ac:dyDescent="0.25">
      <c r="A595" s="26">
        <v>134</v>
      </c>
      <c r="B595" s="6" t="s">
        <v>26</v>
      </c>
      <c r="C595" s="6" t="s">
        <v>502</v>
      </c>
      <c r="D595" s="6" t="s">
        <v>277</v>
      </c>
      <c r="E595" s="6" t="s">
        <v>500</v>
      </c>
      <c r="F595" s="6" t="s">
        <v>503</v>
      </c>
      <c r="G595" s="6">
        <v>8000</v>
      </c>
      <c r="H595" s="21">
        <v>100000</v>
      </c>
      <c r="I595" s="6" t="s">
        <v>34</v>
      </c>
      <c r="J595" s="6" t="s">
        <v>58</v>
      </c>
      <c r="K595" s="6"/>
      <c r="L595" s="6" t="s">
        <v>41</v>
      </c>
      <c r="M595" s="24" t="s">
        <v>26</v>
      </c>
      <c r="N595" s="24" t="str">
        <f t="shared" si="3"/>
        <v>Dezembro</v>
      </c>
    </row>
    <row r="596" spans="1:14" ht="37.5" customHeight="1" x14ac:dyDescent="0.25">
      <c r="A596" s="26">
        <v>135</v>
      </c>
      <c r="B596" s="6" t="s">
        <v>26</v>
      </c>
      <c r="C596" s="6" t="s">
        <v>504</v>
      </c>
      <c r="D596" s="6" t="s">
        <v>17</v>
      </c>
      <c r="E596" s="6" t="s">
        <v>343</v>
      </c>
      <c r="F596" s="6" t="s">
        <v>505</v>
      </c>
      <c r="G596" s="6">
        <v>300</v>
      </c>
      <c r="H596" s="21">
        <v>15000</v>
      </c>
      <c r="I596" s="6" t="s">
        <v>60</v>
      </c>
      <c r="J596" s="6" t="s">
        <v>58</v>
      </c>
      <c r="K596" s="6"/>
      <c r="L596" s="6" t="s">
        <v>506</v>
      </c>
      <c r="M596" s="24" t="s">
        <v>26</v>
      </c>
      <c r="N596" s="24" t="str">
        <f t="shared" si="3"/>
        <v>Janeiro</v>
      </c>
    </row>
    <row r="597" spans="1:14" ht="48" customHeight="1" x14ac:dyDescent="0.25">
      <c r="A597" s="26">
        <v>136</v>
      </c>
      <c r="B597" s="6" t="s">
        <v>26</v>
      </c>
      <c r="C597" s="6" t="s">
        <v>507</v>
      </c>
      <c r="D597" s="6" t="s">
        <v>46</v>
      </c>
      <c r="E597" s="6" t="s">
        <v>104</v>
      </c>
      <c r="F597" s="6" t="s">
        <v>508</v>
      </c>
      <c r="G597" s="6" t="s">
        <v>20</v>
      </c>
      <c r="H597" s="21">
        <v>7000</v>
      </c>
      <c r="I597" s="6" t="s">
        <v>34</v>
      </c>
      <c r="J597" s="6" t="s">
        <v>58</v>
      </c>
      <c r="K597" s="6"/>
      <c r="L597" s="6" t="s">
        <v>23</v>
      </c>
      <c r="M597" s="24" t="s">
        <v>26</v>
      </c>
      <c r="N597" s="24" t="str">
        <f t="shared" si="3"/>
        <v>Dezembro</v>
      </c>
    </row>
    <row r="598" spans="1:14" ht="42.75" customHeight="1" x14ac:dyDescent="0.25">
      <c r="A598" s="26">
        <v>137</v>
      </c>
      <c r="B598" s="6" t="s">
        <v>26</v>
      </c>
      <c r="C598" s="6" t="s">
        <v>509</v>
      </c>
      <c r="D598" s="6" t="s">
        <v>277</v>
      </c>
      <c r="E598" s="6" t="s">
        <v>455</v>
      </c>
      <c r="F598" s="6" t="s">
        <v>510</v>
      </c>
      <c r="G598" s="6">
        <v>1</v>
      </c>
      <c r="H598" s="21">
        <v>30000</v>
      </c>
      <c r="I598" s="6" t="s">
        <v>65</v>
      </c>
      <c r="J598" s="6" t="s">
        <v>22</v>
      </c>
      <c r="K598" s="6"/>
      <c r="L598" s="6" t="s">
        <v>59</v>
      </c>
      <c r="M598" s="24" t="s">
        <v>26</v>
      </c>
      <c r="N598" s="24" t="str">
        <f t="shared" si="3"/>
        <v>Julho</v>
      </c>
    </row>
    <row r="599" spans="1:14" ht="42" customHeight="1" x14ac:dyDescent="0.25">
      <c r="A599" s="26">
        <v>138</v>
      </c>
      <c r="B599" s="6" t="s">
        <v>26</v>
      </c>
      <c r="C599" s="6" t="s">
        <v>511</v>
      </c>
      <c r="D599" s="6" t="s">
        <v>277</v>
      </c>
      <c r="E599" s="6" t="s">
        <v>455</v>
      </c>
      <c r="F599" s="6" t="s">
        <v>510</v>
      </c>
      <c r="G599" s="6">
        <v>1</v>
      </c>
      <c r="H599" s="21">
        <v>200000</v>
      </c>
      <c r="I599" s="6" t="s">
        <v>65</v>
      </c>
      <c r="J599" s="6" t="s">
        <v>22</v>
      </c>
      <c r="K599" s="6"/>
      <c r="L599" s="6" t="s">
        <v>59</v>
      </c>
      <c r="M599" s="24" t="s">
        <v>26</v>
      </c>
      <c r="N599" s="24" t="str">
        <f t="shared" si="3"/>
        <v>Julho</v>
      </c>
    </row>
    <row r="600" spans="1:14" ht="30" x14ac:dyDescent="0.25">
      <c r="A600" s="5">
        <v>139</v>
      </c>
      <c r="B600" s="6" t="s">
        <v>26</v>
      </c>
      <c r="C600" s="5" t="s">
        <v>512</v>
      </c>
      <c r="D600" s="7" t="s">
        <v>37</v>
      </c>
      <c r="E600" s="7" t="s">
        <v>513</v>
      </c>
      <c r="F600" s="6" t="s">
        <v>514</v>
      </c>
      <c r="G600" s="6" t="s">
        <v>61</v>
      </c>
      <c r="H600" s="21">
        <v>15000</v>
      </c>
      <c r="I600" s="6" t="s">
        <v>98</v>
      </c>
      <c r="J600" s="6" t="s">
        <v>22</v>
      </c>
      <c r="K600" s="6"/>
      <c r="L600" s="6" t="s">
        <v>84</v>
      </c>
      <c r="M600" s="24" t="s">
        <v>26</v>
      </c>
      <c r="N600" s="24" t="str">
        <f t="shared" si="3"/>
        <v>Março</v>
      </c>
    </row>
    <row r="601" spans="1:14" ht="105" x14ac:dyDescent="0.25">
      <c r="A601" s="17"/>
      <c r="B601" s="6" t="s">
        <v>30</v>
      </c>
      <c r="C601" s="17"/>
      <c r="D601" s="15"/>
      <c r="E601" s="15"/>
      <c r="F601" s="6" t="s">
        <v>515</v>
      </c>
      <c r="G601" s="6">
        <v>9000</v>
      </c>
      <c r="H601" s="21">
        <v>360000</v>
      </c>
      <c r="I601" s="6" t="s">
        <v>77</v>
      </c>
      <c r="J601" s="6" t="s">
        <v>58</v>
      </c>
      <c r="K601" s="6"/>
      <c r="L601" s="6" t="s">
        <v>59</v>
      </c>
      <c r="M601" s="24" t="s">
        <v>30</v>
      </c>
      <c r="N601" s="24" t="str">
        <f t="shared" si="3"/>
        <v>Abril</v>
      </c>
    </row>
    <row r="602" spans="1:14" ht="42" customHeight="1" x14ac:dyDescent="0.25">
      <c r="A602" s="26">
        <v>140</v>
      </c>
      <c r="B602" s="6" t="s">
        <v>26</v>
      </c>
      <c r="C602" s="6" t="s">
        <v>516</v>
      </c>
      <c r="D602" s="6" t="s">
        <v>17</v>
      </c>
      <c r="E602" s="6" t="s">
        <v>343</v>
      </c>
      <c r="F602" s="6" t="s">
        <v>517</v>
      </c>
      <c r="G602" s="6" t="s">
        <v>518</v>
      </c>
      <c r="H602" s="21">
        <v>10000</v>
      </c>
      <c r="I602" s="6" t="s">
        <v>40</v>
      </c>
      <c r="J602" s="6" t="s">
        <v>58</v>
      </c>
      <c r="K602" s="6"/>
      <c r="L602" s="6" t="s">
        <v>84</v>
      </c>
      <c r="M602" s="24" t="s">
        <v>26</v>
      </c>
      <c r="N602" s="24" t="str">
        <f t="shared" si="3"/>
        <v>Dezembro</v>
      </c>
    </row>
    <row r="603" spans="1:14" ht="75" x14ac:dyDescent="0.25">
      <c r="A603" s="26">
        <v>141</v>
      </c>
      <c r="B603" s="6" t="s">
        <v>26</v>
      </c>
      <c r="C603" s="6" t="s">
        <v>519</v>
      </c>
      <c r="D603" s="6" t="s">
        <v>277</v>
      </c>
      <c r="E603" s="6" t="s">
        <v>455</v>
      </c>
      <c r="F603" s="6" t="s">
        <v>520</v>
      </c>
      <c r="G603" s="6">
        <v>1</v>
      </c>
      <c r="H603" s="21">
        <v>70000</v>
      </c>
      <c r="I603" s="6" t="s">
        <v>40</v>
      </c>
      <c r="J603" s="6" t="s">
        <v>22</v>
      </c>
      <c r="K603" s="6"/>
      <c r="L603" s="6" t="s">
        <v>59</v>
      </c>
      <c r="M603" s="24" t="s">
        <v>26</v>
      </c>
      <c r="N603" s="24" t="str">
        <f t="shared" si="3"/>
        <v>Dezembro</v>
      </c>
    </row>
    <row r="604" spans="1:14" ht="75" x14ac:dyDescent="0.25">
      <c r="A604" s="26">
        <v>142</v>
      </c>
      <c r="B604" s="6" t="s">
        <v>26</v>
      </c>
      <c r="C604" s="6" t="s">
        <v>521</v>
      </c>
      <c r="D604" s="6" t="s">
        <v>277</v>
      </c>
      <c r="E604" s="6" t="s">
        <v>455</v>
      </c>
      <c r="F604" s="6" t="s">
        <v>520</v>
      </c>
      <c r="G604" s="6">
        <v>1</v>
      </c>
      <c r="H604" s="21">
        <v>50000</v>
      </c>
      <c r="I604" s="6" t="s">
        <v>60</v>
      </c>
      <c r="J604" s="6" t="s">
        <v>22</v>
      </c>
      <c r="K604" s="6"/>
      <c r="L604" s="6" t="s">
        <v>59</v>
      </c>
      <c r="M604" s="24" t="s">
        <v>26</v>
      </c>
      <c r="N604" s="24" t="str">
        <f t="shared" si="3"/>
        <v>Janeiro</v>
      </c>
    </row>
    <row r="605" spans="1:14" ht="75" x14ac:dyDescent="0.25">
      <c r="A605" s="26">
        <v>143</v>
      </c>
      <c r="B605" s="6" t="s">
        <v>26</v>
      </c>
      <c r="C605" s="6" t="s">
        <v>522</v>
      </c>
      <c r="D605" s="6" t="s">
        <v>277</v>
      </c>
      <c r="E605" s="6" t="s">
        <v>455</v>
      </c>
      <c r="F605" s="6" t="s">
        <v>520</v>
      </c>
      <c r="G605" s="6">
        <v>1</v>
      </c>
      <c r="H605" s="21">
        <v>1500000</v>
      </c>
      <c r="I605" s="6" t="s">
        <v>258</v>
      </c>
      <c r="J605" s="6" t="s">
        <v>22</v>
      </c>
      <c r="K605" s="6"/>
      <c r="L605" s="6" t="s">
        <v>59</v>
      </c>
      <c r="M605" s="24" t="s">
        <v>26</v>
      </c>
      <c r="N605" s="24" t="str">
        <f t="shared" si="3"/>
        <v>Janeiro</v>
      </c>
    </row>
    <row r="606" spans="1:14" ht="75" x14ac:dyDescent="0.25">
      <c r="A606" s="26">
        <v>144</v>
      </c>
      <c r="B606" s="6" t="s">
        <v>26</v>
      </c>
      <c r="C606" s="6" t="s">
        <v>523</v>
      </c>
      <c r="D606" s="6" t="s">
        <v>277</v>
      </c>
      <c r="E606" s="6" t="s">
        <v>455</v>
      </c>
      <c r="F606" s="6" t="s">
        <v>520</v>
      </c>
      <c r="G606" s="6">
        <v>1</v>
      </c>
      <c r="H606" s="21">
        <v>50000</v>
      </c>
      <c r="I606" s="6" t="s">
        <v>77</v>
      </c>
      <c r="J606" s="6" t="s">
        <v>22</v>
      </c>
      <c r="K606" s="6"/>
      <c r="L606" s="6" t="s">
        <v>59</v>
      </c>
      <c r="M606" s="24" t="s">
        <v>26</v>
      </c>
      <c r="N606" s="24" t="str">
        <f t="shared" si="3"/>
        <v>Abril</v>
      </c>
    </row>
    <row r="607" spans="1:14" ht="75" x14ac:dyDescent="0.25">
      <c r="A607" s="26">
        <v>145</v>
      </c>
      <c r="B607" s="6" t="s">
        <v>26</v>
      </c>
      <c r="C607" s="6" t="s">
        <v>524</v>
      </c>
      <c r="D607" s="6" t="s">
        <v>277</v>
      </c>
      <c r="E607" s="6" t="s">
        <v>455</v>
      </c>
      <c r="F607" s="6" t="s">
        <v>520</v>
      </c>
      <c r="G607" s="6">
        <v>1</v>
      </c>
      <c r="H607" s="21">
        <v>200000</v>
      </c>
      <c r="I607" s="6" t="s">
        <v>21</v>
      </c>
      <c r="J607" s="6" t="s">
        <v>22</v>
      </c>
      <c r="K607" s="6"/>
      <c r="L607" s="6" t="s">
        <v>59</v>
      </c>
      <c r="M607" s="24" t="s">
        <v>26</v>
      </c>
      <c r="N607" s="24" t="str">
        <f t="shared" si="3"/>
        <v>Junho</v>
      </c>
    </row>
    <row r="608" spans="1:14" ht="75" x14ac:dyDescent="0.25">
      <c r="A608" s="26">
        <v>146</v>
      </c>
      <c r="B608" s="6" t="s">
        <v>26</v>
      </c>
      <c r="C608" s="6" t="s">
        <v>525</v>
      </c>
      <c r="D608" s="6" t="s">
        <v>277</v>
      </c>
      <c r="E608" s="6" t="s">
        <v>455</v>
      </c>
      <c r="F608" s="6" t="s">
        <v>520</v>
      </c>
      <c r="G608" s="6">
        <v>1</v>
      </c>
      <c r="H608" s="21">
        <v>1000</v>
      </c>
      <c r="I608" s="6" t="s">
        <v>81</v>
      </c>
      <c r="J608" s="6" t="s">
        <v>22</v>
      </c>
      <c r="K608" s="6"/>
      <c r="L608" s="6" t="s">
        <v>59</v>
      </c>
      <c r="M608" s="24" t="s">
        <v>26</v>
      </c>
      <c r="N608" s="24" t="str">
        <f t="shared" si="3"/>
        <v>Agosto</v>
      </c>
    </row>
    <row r="609" spans="1:14" ht="75" x14ac:dyDescent="0.25">
      <c r="A609" s="26">
        <v>147</v>
      </c>
      <c r="B609" s="6" t="s">
        <v>26</v>
      </c>
      <c r="C609" s="6" t="s">
        <v>526</v>
      </c>
      <c r="D609" s="6" t="s">
        <v>277</v>
      </c>
      <c r="E609" s="6" t="s">
        <v>455</v>
      </c>
      <c r="F609" s="6" t="s">
        <v>520</v>
      </c>
      <c r="G609" s="6">
        <v>1</v>
      </c>
      <c r="H609" s="21">
        <v>500000</v>
      </c>
      <c r="I609" s="6" t="s">
        <v>81</v>
      </c>
      <c r="J609" s="6" t="s">
        <v>22</v>
      </c>
      <c r="K609" s="6"/>
      <c r="L609" s="6" t="s">
        <v>59</v>
      </c>
      <c r="M609" s="24" t="s">
        <v>26</v>
      </c>
      <c r="N609" s="24" t="str">
        <f t="shared" si="3"/>
        <v>Agosto</v>
      </c>
    </row>
    <row r="610" spans="1:14" ht="35.25" customHeight="1" x14ac:dyDescent="0.25">
      <c r="A610" s="5">
        <v>148</v>
      </c>
      <c r="B610" s="6" t="s">
        <v>26</v>
      </c>
      <c r="C610" s="7" t="s">
        <v>527</v>
      </c>
      <c r="D610" s="7" t="s">
        <v>277</v>
      </c>
      <c r="E610" s="7" t="s">
        <v>278</v>
      </c>
      <c r="F610" s="7" t="s">
        <v>528</v>
      </c>
      <c r="G610" s="6" t="s">
        <v>61</v>
      </c>
      <c r="H610" s="21">
        <v>200000</v>
      </c>
      <c r="I610" s="7" t="s">
        <v>81</v>
      </c>
      <c r="J610" s="7" t="s">
        <v>22</v>
      </c>
      <c r="K610" s="7"/>
      <c r="L610" s="7" t="s">
        <v>41</v>
      </c>
      <c r="M610" s="10" t="s">
        <v>26</v>
      </c>
      <c r="N610" s="10" t="str">
        <f t="shared" si="3"/>
        <v>Agosto</v>
      </c>
    </row>
    <row r="611" spans="1:14" ht="28.5" customHeight="1" x14ac:dyDescent="0.25">
      <c r="A611" s="17"/>
      <c r="B611" s="6" t="s">
        <v>27</v>
      </c>
      <c r="C611" s="15"/>
      <c r="D611" s="15"/>
      <c r="E611" s="15"/>
      <c r="F611" s="15"/>
      <c r="G611" s="6">
        <v>2</v>
      </c>
      <c r="H611" s="21">
        <v>10000</v>
      </c>
      <c r="I611" s="15"/>
      <c r="J611" s="15"/>
      <c r="K611" s="15"/>
      <c r="L611" s="15"/>
      <c r="M611" s="16"/>
      <c r="N611" s="16"/>
    </row>
    <row r="612" spans="1:14" ht="59.25" customHeight="1" x14ac:dyDescent="0.25">
      <c r="A612" s="26">
        <v>149</v>
      </c>
      <c r="B612" s="6" t="s">
        <v>26</v>
      </c>
      <c r="C612" s="6" t="s">
        <v>529</v>
      </c>
      <c r="D612" s="6" t="s">
        <v>277</v>
      </c>
      <c r="E612" s="6" t="s">
        <v>278</v>
      </c>
      <c r="F612" s="93" t="s">
        <v>530</v>
      </c>
      <c r="G612" s="6" t="s">
        <v>531</v>
      </c>
      <c r="H612" s="21">
        <v>200000</v>
      </c>
      <c r="I612" s="6" t="s">
        <v>81</v>
      </c>
      <c r="J612" s="6" t="s">
        <v>22</v>
      </c>
      <c r="K612" s="6"/>
      <c r="L612" s="6" t="s">
        <v>41</v>
      </c>
      <c r="M612" s="24" t="s">
        <v>26</v>
      </c>
      <c r="N612" s="24" t="str">
        <f t="shared" si="3"/>
        <v>Agosto</v>
      </c>
    </row>
    <row r="613" spans="1:14" ht="105" x14ac:dyDescent="0.25">
      <c r="A613" s="26">
        <v>150</v>
      </c>
      <c r="B613" s="6" t="s">
        <v>26</v>
      </c>
      <c r="C613" s="6" t="s">
        <v>532</v>
      </c>
      <c r="D613" s="6" t="s">
        <v>17</v>
      </c>
      <c r="E613" s="6" t="s">
        <v>533</v>
      </c>
      <c r="F613" s="6" t="s">
        <v>534</v>
      </c>
      <c r="G613" s="6">
        <v>2</v>
      </c>
      <c r="H613" s="21">
        <v>30000</v>
      </c>
      <c r="I613" s="6" t="s">
        <v>60</v>
      </c>
      <c r="J613" s="6" t="s">
        <v>58</v>
      </c>
      <c r="K613" s="6"/>
      <c r="L613" s="6" t="s">
        <v>84</v>
      </c>
      <c r="M613" s="24" t="s">
        <v>26</v>
      </c>
      <c r="N613" s="24" t="str">
        <f t="shared" si="3"/>
        <v>Janeiro</v>
      </c>
    </row>
    <row r="614" spans="1:14" ht="60" x14ac:dyDescent="0.25">
      <c r="A614" s="5">
        <v>151</v>
      </c>
      <c r="B614" s="6" t="s">
        <v>26</v>
      </c>
      <c r="C614" s="7" t="s">
        <v>535</v>
      </c>
      <c r="D614" s="7" t="s">
        <v>277</v>
      </c>
      <c r="E614" s="7" t="s">
        <v>536</v>
      </c>
      <c r="F614" s="6" t="s">
        <v>537</v>
      </c>
      <c r="G614" s="6">
        <v>6000</v>
      </c>
      <c r="H614" s="21">
        <v>200000</v>
      </c>
      <c r="I614" s="7" t="s">
        <v>40</v>
      </c>
      <c r="J614" s="7" t="s">
        <v>22</v>
      </c>
      <c r="K614" s="7"/>
      <c r="L614" s="7" t="s">
        <v>41</v>
      </c>
      <c r="M614" s="10" t="s">
        <v>26</v>
      </c>
      <c r="N614" s="10" t="str">
        <f t="shared" si="3"/>
        <v>Dezembro</v>
      </c>
    </row>
    <row r="615" spans="1:14" ht="38.25" customHeight="1" x14ac:dyDescent="0.25">
      <c r="A615" s="17"/>
      <c r="B615" s="6" t="s">
        <v>29</v>
      </c>
      <c r="C615" s="15"/>
      <c r="D615" s="15"/>
      <c r="E615" s="15"/>
      <c r="F615" s="6" t="s">
        <v>538</v>
      </c>
      <c r="G615" s="6">
        <v>700</v>
      </c>
      <c r="H615" s="21">
        <v>15000</v>
      </c>
      <c r="I615" s="15"/>
      <c r="J615" s="15"/>
      <c r="K615" s="15"/>
      <c r="L615" s="15"/>
      <c r="M615" s="16"/>
      <c r="N615" s="16"/>
    </row>
    <row r="616" spans="1:14" ht="69.75" customHeight="1" x14ac:dyDescent="0.25">
      <c r="A616" s="26">
        <v>152</v>
      </c>
      <c r="B616" s="6" t="s">
        <v>26</v>
      </c>
      <c r="C616" s="6" t="s">
        <v>539</v>
      </c>
      <c r="D616" s="6" t="s">
        <v>129</v>
      </c>
      <c r="E616" s="6" t="s">
        <v>540</v>
      </c>
      <c r="F616" s="6" t="s">
        <v>541</v>
      </c>
      <c r="G616" s="6">
        <v>1</v>
      </c>
      <c r="H616" s="21">
        <v>200000</v>
      </c>
      <c r="I616" s="6" t="s">
        <v>98</v>
      </c>
      <c r="J616" s="6" t="s">
        <v>58</v>
      </c>
      <c r="K616" s="6"/>
      <c r="L616" s="6" t="s">
        <v>132</v>
      </c>
      <c r="M616" s="24" t="s">
        <v>26</v>
      </c>
      <c r="N616" s="24" t="str">
        <f t="shared" si="3"/>
        <v>Março</v>
      </c>
    </row>
    <row r="617" spans="1:14" ht="56.25" customHeight="1" x14ac:dyDescent="0.25">
      <c r="A617" s="26">
        <v>153</v>
      </c>
      <c r="B617" s="6" t="s">
        <v>26</v>
      </c>
      <c r="C617" s="6" t="s">
        <v>542</v>
      </c>
      <c r="D617" s="6" t="s">
        <v>17</v>
      </c>
      <c r="E617" s="6" t="s">
        <v>56</v>
      </c>
      <c r="F617" s="6" t="s">
        <v>543</v>
      </c>
      <c r="G617" s="6">
        <v>50</v>
      </c>
      <c r="H617" s="21">
        <v>15000</v>
      </c>
      <c r="I617" s="6" t="s">
        <v>258</v>
      </c>
      <c r="J617" s="6" t="s">
        <v>22</v>
      </c>
      <c r="K617" s="6"/>
      <c r="L617" s="6" t="s">
        <v>75</v>
      </c>
      <c r="M617" s="24" t="s">
        <v>26</v>
      </c>
      <c r="N617" s="24" t="str">
        <f t="shared" si="3"/>
        <v>Janeiro</v>
      </c>
    </row>
    <row r="618" spans="1:14" ht="60" x14ac:dyDescent="0.25">
      <c r="A618" s="26">
        <v>154</v>
      </c>
      <c r="B618" s="6" t="s">
        <v>26</v>
      </c>
      <c r="C618" s="6" t="s">
        <v>544</v>
      </c>
      <c r="D618" s="6" t="s">
        <v>129</v>
      </c>
      <c r="E618" s="6" t="s">
        <v>545</v>
      </c>
      <c r="F618" s="6" t="s">
        <v>546</v>
      </c>
      <c r="G618" s="6">
        <v>1</v>
      </c>
      <c r="H618" s="21">
        <v>350000</v>
      </c>
      <c r="I618" s="6" t="s">
        <v>35</v>
      </c>
      <c r="J618" s="6" t="s">
        <v>22</v>
      </c>
      <c r="K618" s="6"/>
      <c r="L618" s="6" t="s">
        <v>132</v>
      </c>
      <c r="M618" s="24" t="s">
        <v>26</v>
      </c>
      <c r="N618" s="24" t="str">
        <f t="shared" si="3"/>
        <v>Setembro</v>
      </c>
    </row>
    <row r="619" spans="1:14" ht="45" x14ac:dyDescent="0.25">
      <c r="A619" s="26">
        <v>155</v>
      </c>
      <c r="B619" s="6" t="s">
        <v>26</v>
      </c>
      <c r="C619" s="6" t="s">
        <v>547</v>
      </c>
      <c r="D619" s="6" t="s">
        <v>17</v>
      </c>
      <c r="E619" s="6" t="s">
        <v>548</v>
      </c>
      <c r="F619" s="6" t="s">
        <v>549</v>
      </c>
      <c r="G619" s="6">
        <v>1</v>
      </c>
      <c r="H619" s="21"/>
      <c r="I619" s="6" t="s">
        <v>34</v>
      </c>
      <c r="J619" s="6" t="s">
        <v>22</v>
      </c>
      <c r="K619" s="6"/>
      <c r="L619" s="6" t="s">
        <v>132</v>
      </c>
      <c r="M619" s="24" t="s">
        <v>26</v>
      </c>
      <c r="N619" s="24" t="str">
        <f t="shared" si="3"/>
        <v>Dezembro</v>
      </c>
    </row>
    <row r="620" spans="1:14" ht="34.5" customHeight="1" x14ac:dyDescent="0.25">
      <c r="A620" s="26">
        <v>156</v>
      </c>
      <c r="B620" s="6" t="s">
        <v>26</v>
      </c>
      <c r="C620" s="6" t="s">
        <v>550</v>
      </c>
      <c r="D620" s="6" t="s">
        <v>277</v>
      </c>
      <c r="E620" s="6" t="s">
        <v>500</v>
      </c>
      <c r="F620" s="6" t="s">
        <v>551</v>
      </c>
      <c r="G620" s="6">
        <v>120</v>
      </c>
      <c r="H620" s="21">
        <v>20000</v>
      </c>
      <c r="I620" s="6" t="s">
        <v>34</v>
      </c>
      <c r="J620" s="6" t="s">
        <v>58</v>
      </c>
      <c r="K620" s="6"/>
      <c r="L620" s="6" t="s">
        <v>59</v>
      </c>
      <c r="M620" s="24" t="s">
        <v>26</v>
      </c>
      <c r="N620" s="24" t="str">
        <f t="shared" si="3"/>
        <v>Dezembro</v>
      </c>
    </row>
    <row r="621" spans="1:14" ht="75" x14ac:dyDescent="0.25">
      <c r="A621" s="26">
        <v>157</v>
      </c>
      <c r="B621" s="6" t="s">
        <v>26</v>
      </c>
      <c r="C621" s="6" t="s">
        <v>552</v>
      </c>
      <c r="D621" s="6" t="s">
        <v>277</v>
      </c>
      <c r="E621" s="6" t="s">
        <v>500</v>
      </c>
      <c r="F621" s="6" t="s">
        <v>553</v>
      </c>
      <c r="G621" s="6">
        <v>1</v>
      </c>
      <c r="H621" s="21">
        <v>150000</v>
      </c>
      <c r="I621" s="6" t="s">
        <v>40</v>
      </c>
      <c r="J621" s="6" t="s">
        <v>58</v>
      </c>
      <c r="K621" s="6"/>
      <c r="L621" s="6" t="s">
        <v>75</v>
      </c>
      <c r="M621" s="24" t="s">
        <v>26</v>
      </c>
      <c r="N621" s="24" t="str">
        <f t="shared" si="3"/>
        <v>Dezembro</v>
      </c>
    </row>
    <row r="622" spans="1:14" ht="42.75" customHeight="1" x14ac:dyDescent="0.25">
      <c r="A622" s="26">
        <v>158</v>
      </c>
      <c r="B622" s="6" t="s">
        <v>26</v>
      </c>
      <c r="C622" s="6" t="s">
        <v>554</v>
      </c>
      <c r="D622" s="6" t="s">
        <v>129</v>
      </c>
      <c r="E622" s="6" t="s">
        <v>130</v>
      </c>
      <c r="F622" s="6" t="s">
        <v>555</v>
      </c>
      <c r="G622" s="6">
        <v>1</v>
      </c>
      <c r="H622" s="21">
        <v>200000</v>
      </c>
      <c r="I622" s="6" t="s">
        <v>77</v>
      </c>
      <c r="J622" s="6" t="s">
        <v>351</v>
      </c>
      <c r="K622" s="6"/>
      <c r="L622" s="6" t="s">
        <v>132</v>
      </c>
      <c r="M622" s="24" t="s">
        <v>26</v>
      </c>
      <c r="N622" s="24" t="str">
        <f t="shared" si="3"/>
        <v>Abril</v>
      </c>
    </row>
    <row r="623" spans="1:14" ht="45" x14ac:dyDescent="0.25">
      <c r="A623" s="26">
        <v>159</v>
      </c>
      <c r="B623" s="6" t="s">
        <v>26</v>
      </c>
      <c r="C623" s="6" t="s">
        <v>556</v>
      </c>
      <c r="D623" s="6" t="s">
        <v>17</v>
      </c>
      <c r="E623" s="6" t="s">
        <v>107</v>
      </c>
      <c r="F623" s="6" t="s">
        <v>557</v>
      </c>
      <c r="G623" s="6">
        <v>1</v>
      </c>
      <c r="H623" s="21">
        <v>100000</v>
      </c>
      <c r="I623" s="6" t="s">
        <v>60</v>
      </c>
      <c r="J623" s="6" t="s">
        <v>22</v>
      </c>
      <c r="K623" s="6"/>
      <c r="L623" s="6" t="s">
        <v>84</v>
      </c>
      <c r="M623" s="24" t="s">
        <v>26</v>
      </c>
      <c r="N623" s="24" t="str">
        <f t="shared" si="3"/>
        <v>Janeiro</v>
      </c>
    </row>
    <row r="624" spans="1:14" ht="30" x14ac:dyDescent="0.25">
      <c r="A624" s="26">
        <v>160</v>
      </c>
      <c r="B624" s="6" t="s">
        <v>26</v>
      </c>
      <c r="C624" s="6" t="s">
        <v>558</v>
      </c>
      <c r="D624" s="6" t="s">
        <v>277</v>
      </c>
      <c r="E624" s="6" t="s">
        <v>455</v>
      </c>
      <c r="F624" s="6" t="s">
        <v>559</v>
      </c>
      <c r="G624" s="6">
        <v>1</v>
      </c>
      <c r="H624" s="21">
        <v>25000</v>
      </c>
      <c r="I624" s="6" t="s">
        <v>173</v>
      </c>
      <c r="J624" s="6" t="s">
        <v>22</v>
      </c>
      <c r="K624" s="6"/>
      <c r="L624" s="6" t="s">
        <v>59</v>
      </c>
      <c r="M624" s="24" t="s">
        <v>26</v>
      </c>
      <c r="N624" s="24" t="str">
        <f t="shared" si="3"/>
        <v>Fevereiro</v>
      </c>
    </row>
    <row r="625" spans="1:14" ht="75" x14ac:dyDescent="0.25">
      <c r="A625" s="26">
        <v>161</v>
      </c>
      <c r="B625" s="6" t="s">
        <v>26</v>
      </c>
      <c r="C625" s="26" t="s">
        <v>560</v>
      </c>
      <c r="D625" s="6" t="s">
        <v>277</v>
      </c>
      <c r="E625" s="6" t="s">
        <v>455</v>
      </c>
      <c r="F625" s="6" t="s">
        <v>561</v>
      </c>
      <c r="G625" s="6">
        <v>1</v>
      </c>
      <c r="H625" s="21">
        <v>100000</v>
      </c>
      <c r="I625" s="6" t="s">
        <v>98</v>
      </c>
      <c r="J625" s="6" t="s">
        <v>58</v>
      </c>
      <c r="K625" s="6"/>
      <c r="L625" s="6" t="s">
        <v>59</v>
      </c>
      <c r="M625" s="24" t="s">
        <v>26</v>
      </c>
      <c r="N625" s="24" t="str">
        <f t="shared" si="3"/>
        <v>Março</v>
      </c>
    </row>
    <row r="626" spans="1:14" ht="75" x14ac:dyDescent="0.25">
      <c r="A626" s="26">
        <v>162</v>
      </c>
      <c r="B626" s="6" t="s">
        <v>26</v>
      </c>
      <c r="C626" s="6" t="s">
        <v>562</v>
      </c>
      <c r="D626" s="6" t="s">
        <v>277</v>
      </c>
      <c r="E626" s="6" t="s">
        <v>455</v>
      </c>
      <c r="F626" s="6" t="s">
        <v>561</v>
      </c>
      <c r="G626" s="6">
        <v>1</v>
      </c>
      <c r="H626" s="21">
        <v>300000</v>
      </c>
      <c r="I626" s="6" t="s">
        <v>21</v>
      </c>
      <c r="J626" s="6" t="s">
        <v>58</v>
      </c>
      <c r="K626" s="6"/>
      <c r="L626" s="6" t="s">
        <v>109</v>
      </c>
      <c r="M626" s="24" t="s">
        <v>26</v>
      </c>
      <c r="N626" s="24" t="str">
        <f t="shared" si="3"/>
        <v>Junho</v>
      </c>
    </row>
    <row r="627" spans="1:14" ht="34.5" customHeight="1" x14ac:dyDescent="0.25">
      <c r="A627" s="26">
        <v>163</v>
      </c>
      <c r="B627" s="6" t="s">
        <v>26</v>
      </c>
      <c r="C627" s="6" t="s">
        <v>563</v>
      </c>
      <c r="D627" s="6" t="s">
        <v>277</v>
      </c>
      <c r="E627" s="6" t="s">
        <v>455</v>
      </c>
      <c r="F627" s="6" t="s">
        <v>564</v>
      </c>
      <c r="G627" s="6">
        <v>1</v>
      </c>
      <c r="H627" s="21">
        <v>15000</v>
      </c>
      <c r="I627" s="6" t="s">
        <v>81</v>
      </c>
      <c r="J627" s="6" t="s">
        <v>58</v>
      </c>
      <c r="K627" s="6"/>
      <c r="L627" s="6" t="s">
        <v>59</v>
      </c>
      <c r="M627" s="24" t="s">
        <v>26</v>
      </c>
      <c r="N627" s="24" t="str">
        <f t="shared" si="3"/>
        <v>Agosto</v>
      </c>
    </row>
    <row r="628" spans="1:14" ht="75" x14ac:dyDescent="0.25">
      <c r="A628" s="5">
        <v>164</v>
      </c>
      <c r="B628" s="6" t="s">
        <v>26</v>
      </c>
      <c r="C628" s="7" t="s">
        <v>565</v>
      </c>
      <c r="D628" s="7" t="s">
        <v>89</v>
      </c>
      <c r="E628" s="7" t="s">
        <v>286</v>
      </c>
      <c r="F628" s="6" t="s">
        <v>566</v>
      </c>
      <c r="G628" s="6">
        <v>4</v>
      </c>
      <c r="H628" s="21">
        <v>15000</v>
      </c>
      <c r="I628" s="7" t="s">
        <v>76</v>
      </c>
      <c r="J628" s="7" t="s">
        <v>58</v>
      </c>
      <c r="K628" s="7"/>
      <c r="L628" s="7" t="s">
        <v>84</v>
      </c>
      <c r="M628" s="10" t="s">
        <v>26</v>
      </c>
      <c r="N628" s="10" t="str">
        <f t="shared" si="3"/>
        <v>Maio</v>
      </c>
    </row>
    <row r="629" spans="1:14" x14ac:dyDescent="0.25">
      <c r="A629" s="11"/>
      <c r="B629" s="6" t="s">
        <v>30</v>
      </c>
      <c r="C629" s="12"/>
      <c r="D629" s="12"/>
      <c r="E629" s="12"/>
      <c r="F629" s="6" t="s">
        <v>567</v>
      </c>
      <c r="G629" s="6">
        <v>35</v>
      </c>
      <c r="H629" s="21">
        <v>250000</v>
      </c>
      <c r="I629" s="12"/>
      <c r="J629" s="12"/>
      <c r="K629" s="12"/>
      <c r="L629" s="12"/>
      <c r="M629" s="14"/>
      <c r="N629" s="14"/>
    </row>
    <row r="630" spans="1:14" ht="35.25" customHeight="1" x14ac:dyDescent="0.25">
      <c r="A630" s="17"/>
      <c r="B630" s="6" t="s">
        <v>27</v>
      </c>
      <c r="C630" s="15"/>
      <c r="D630" s="15"/>
      <c r="E630" s="15"/>
      <c r="F630" s="6" t="s">
        <v>308</v>
      </c>
      <c r="G630" s="6">
        <v>1</v>
      </c>
      <c r="H630" s="21">
        <v>5750</v>
      </c>
      <c r="I630" s="15"/>
      <c r="J630" s="15"/>
      <c r="K630" s="15"/>
      <c r="L630" s="15"/>
      <c r="M630" s="16"/>
      <c r="N630" s="16"/>
    </row>
    <row r="631" spans="1:14" ht="54.75" customHeight="1" x14ac:dyDescent="0.25">
      <c r="A631" s="26">
        <v>165</v>
      </c>
      <c r="B631" s="6" t="s">
        <v>26</v>
      </c>
      <c r="C631" s="6" t="s">
        <v>568</v>
      </c>
      <c r="D631" s="6" t="s">
        <v>37</v>
      </c>
      <c r="E631" s="6" t="s">
        <v>201</v>
      </c>
      <c r="F631" s="6" t="s">
        <v>569</v>
      </c>
      <c r="G631" s="6">
        <v>2000</v>
      </c>
      <c r="H631" s="21">
        <v>5000</v>
      </c>
      <c r="I631" s="6" t="s">
        <v>77</v>
      </c>
      <c r="J631" s="6" t="s">
        <v>58</v>
      </c>
      <c r="K631" s="6"/>
      <c r="L631" s="6" t="s">
        <v>84</v>
      </c>
      <c r="M631" s="24" t="s">
        <v>26</v>
      </c>
      <c r="N631" s="24" t="str">
        <f t="shared" si="3"/>
        <v>Abril</v>
      </c>
    </row>
    <row r="632" spans="1:14" ht="118.5" customHeight="1" x14ac:dyDescent="0.25">
      <c r="A632" s="26">
        <v>166</v>
      </c>
      <c r="B632" s="6" t="s">
        <v>26</v>
      </c>
      <c r="C632" s="6" t="s">
        <v>570</v>
      </c>
      <c r="D632" s="6" t="s">
        <v>277</v>
      </c>
      <c r="E632" s="6" t="s">
        <v>455</v>
      </c>
      <c r="F632" s="6" t="s">
        <v>571</v>
      </c>
      <c r="G632" s="6">
        <v>1</v>
      </c>
      <c r="H632" s="21">
        <v>20000</v>
      </c>
      <c r="I632" s="6" t="s">
        <v>65</v>
      </c>
      <c r="J632" s="6" t="s">
        <v>58</v>
      </c>
      <c r="K632" s="6"/>
      <c r="L632" s="6" t="s">
        <v>59</v>
      </c>
      <c r="M632" s="24" t="s">
        <v>26</v>
      </c>
      <c r="N632" s="24" t="str">
        <f t="shared" si="3"/>
        <v>Julho</v>
      </c>
    </row>
    <row r="633" spans="1:14" ht="60" x14ac:dyDescent="0.25">
      <c r="A633" s="26">
        <v>167</v>
      </c>
      <c r="B633" s="6" t="s">
        <v>26</v>
      </c>
      <c r="C633" s="6" t="s">
        <v>572</v>
      </c>
      <c r="D633" s="6" t="s">
        <v>17</v>
      </c>
      <c r="E633" s="6" t="s">
        <v>86</v>
      </c>
      <c r="F633" s="6" t="s">
        <v>573</v>
      </c>
      <c r="G633" s="6">
        <v>12</v>
      </c>
      <c r="H633" s="21">
        <v>180000</v>
      </c>
      <c r="I633" s="6" t="s">
        <v>34</v>
      </c>
      <c r="J633" s="6" t="s">
        <v>58</v>
      </c>
      <c r="K633" s="6"/>
      <c r="L633" s="6" t="s">
        <v>59</v>
      </c>
      <c r="M633" s="24" t="s">
        <v>26</v>
      </c>
      <c r="N633" s="24" t="str">
        <f t="shared" si="3"/>
        <v>Dezembro</v>
      </c>
    </row>
    <row r="634" spans="1:14" ht="75" x14ac:dyDescent="0.25">
      <c r="A634" s="26">
        <v>168</v>
      </c>
      <c r="B634" s="6" t="s">
        <v>26</v>
      </c>
      <c r="C634" s="6" t="s">
        <v>574</v>
      </c>
      <c r="D634" s="6" t="s">
        <v>277</v>
      </c>
      <c r="E634" s="6" t="s">
        <v>575</v>
      </c>
      <c r="F634" s="6" t="s">
        <v>520</v>
      </c>
      <c r="G634" s="6">
        <v>1</v>
      </c>
      <c r="H634" s="21">
        <v>20000</v>
      </c>
      <c r="I634" s="6" t="s">
        <v>98</v>
      </c>
      <c r="J634" s="6" t="s">
        <v>58</v>
      </c>
      <c r="K634" s="6"/>
      <c r="L634" s="6" t="s">
        <v>59</v>
      </c>
      <c r="M634" s="24" t="s">
        <v>26</v>
      </c>
      <c r="N634" s="24" t="str">
        <f t="shared" ref="N634:N697" si="4">IF(I634="Janeiro","Dezembro",IF(I634="Fevereiro","Dezembro",IF(I634="Março","Janeiro",IF(I634="Abril","Janeiro",IF(I634="Maio","Fevereiro",IF(I634="Junho","Março",IF(I634="Julho","Abril",IF(I634="Agosto","Maio",IF(I634="Setembro","Junho",IF(I634="Outubro","Julho",IF(I634="Novembro","Agosto",IF(I634="Dezembro","Setembro"))))))))))))</f>
        <v>Março</v>
      </c>
    </row>
    <row r="635" spans="1:14" ht="105" x14ac:dyDescent="0.25">
      <c r="A635" s="26">
        <v>169</v>
      </c>
      <c r="B635" s="6" t="s">
        <v>25</v>
      </c>
      <c r="C635" s="6" t="s">
        <v>576</v>
      </c>
      <c r="D635" s="6" t="s">
        <v>17</v>
      </c>
      <c r="E635" s="6" t="s">
        <v>548</v>
      </c>
      <c r="F635" s="6" t="s">
        <v>577</v>
      </c>
      <c r="G635" s="6">
        <v>1</v>
      </c>
      <c r="H635" s="21"/>
      <c r="I635" s="6" t="s">
        <v>34</v>
      </c>
      <c r="J635" s="6" t="s">
        <v>22</v>
      </c>
      <c r="K635" s="6"/>
      <c r="L635" s="6" t="s">
        <v>132</v>
      </c>
      <c r="M635" s="24" t="s">
        <v>26</v>
      </c>
      <c r="N635" s="24" t="str">
        <f t="shared" si="4"/>
        <v>Dezembro</v>
      </c>
    </row>
    <row r="636" spans="1:14" ht="44.25" customHeight="1" x14ac:dyDescent="0.25">
      <c r="A636" s="5">
        <v>170</v>
      </c>
      <c r="B636" s="6" t="s">
        <v>24</v>
      </c>
      <c r="C636" s="7" t="s">
        <v>578</v>
      </c>
      <c r="D636" s="7" t="s">
        <v>17</v>
      </c>
      <c r="E636" s="7" t="s">
        <v>579</v>
      </c>
      <c r="F636" s="7" t="s">
        <v>580</v>
      </c>
      <c r="G636" s="7" t="s">
        <v>20</v>
      </c>
      <c r="H636" s="21">
        <v>6000</v>
      </c>
      <c r="I636" s="7" t="s">
        <v>34</v>
      </c>
      <c r="J636" s="7" t="s">
        <v>22</v>
      </c>
      <c r="K636" s="7"/>
      <c r="L636" s="7" t="s">
        <v>59</v>
      </c>
      <c r="M636" s="10" t="s">
        <v>24</v>
      </c>
      <c r="N636" s="10" t="str">
        <f t="shared" si="4"/>
        <v>Dezembro</v>
      </c>
    </row>
    <row r="637" spans="1:14" ht="36" customHeight="1" x14ac:dyDescent="0.25">
      <c r="A637" s="17"/>
      <c r="B637" s="6" t="s">
        <v>28</v>
      </c>
      <c r="C637" s="15"/>
      <c r="D637" s="15"/>
      <c r="E637" s="15"/>
      <c r="F637" s="15"/>
      <c r="G637" s="15"/>
      <c r="H637" s="21">
        <v>32000</v>
      </c>
      <c r="I637" s="15"/>
      <c r="J637" s="15"/>
      <c r="K637" s="15"/>
      <c r="L637" s="15"/>
      <c r="M637" s="16"/>
      <c r="N637" s="16"/>
    </row>
    <row r="638" spans="1:14" ht="52.5" customHeight="1" x14ac:dyDescent="0.25">
      <c r="A638" s="5">
        <v>171</v>
      </c>
      <c r="B638" s="6" t="s">
        <v>24</v>
      </c>
      <c r="C638" s="7" t="s">
        <v>581</v>
      </c>
      <c r="D638" s="7" t="s">
        <v>17</v>
      </c>
      <c r="E638" s="7" t="s">
        <v>579</v>
      </c>
      <c r="F638" s="7" t="s">
        <v>582</v>
      </c>
      <c r="G638" s="7" t="s">
        <v>20</v>
      </c>
      <c r="H638" s="21">
        <v>21000</v>
      </c>
      <c r="I638" s="7" t="s">
        <v>34</v>
      </c>
      <c r="J638" s="7" t="s">
        <v>22</v>
      </c>
      <c r="K638" s="7"/>
      <c r="L638" s="7" t="s">
        <v>59</v>
      </c>
      <c r="M638" s="10" t="s">
        <v>24</v>
      </c>
      <c r="N638" s="10" t="str">
        <f t="shared" si="4"/>
        <v>Dezembro</v>
      </c>
    </row>
    <row r="639" spans="1:14" ht="29.25" customHeight="1" x14ac:dyDescent="0.25">
      <c r="A639" s="17"/>
      <c r="B639" s="6" t="s">
        <v>28</v>
      </c>
      <c r="C639" s="15"/>
      <c r="D639" s="15"/>
      <c r="E639" s="15"/>
      <c r="F639" s="15"/>
      <c r="G639" s="15"/>
      <c r="H639" s="21">
        <v>32000</v>
      </c>
      <c r="I639" s="15"/>
      <c r="J639" s="15"/>
      <c r="K639" s="15"/>
      <c r="L639" s="15"/>
      <c r="M639" s="16"/>
      <c r="N639" s="16"/>
    </row>
    <row r="640" spans="1:14" ht="51.75" customHeight="1" x14ac:dyDescent="0.25">
      <c r="A640" s="26">
        <v>172</v>
      </c>
      <c r="B640" s="6" t="s">
        <v>24</v>
      </c>
      <c r="C640" s="6" t="s">
        <v>583</v>
      </c>
      <c r="D640" s="6" t="s">
        <v>46</v>
      </c>
      <c r="E640" s="6" t="s">
        <v>104</v>
      </c>
      <c r="F640" s="6" t="s">
        <v>584</v>
      </c>
      <c r="G640" s="6" t="s">
        <v>61</v>
      </c>
      <c r="H640" s="21">
        <v>800000</v>
      </c>
      <c r="I640" s="6" t="s">
        <v>173</v>
      </c>
      <c r="J640" s="6" t="s">
        <v>58</v>
      </c>
      <c r="K640" s="6"/>
      <c r="L640" s="6" t="s">
        <v>41</v>
      </c>
      <c r="M640" s="24" t="s">
        <v>24</v>
      </c>
      <c r="N640" s="24" t="str">
        <f t="shared" si="4"/>
        <v>Fevereiro</v>
      </c>
    </row>
    <row r="641" spans="1:14" ht="33.75" customHeight="1" x14ac:dyDescent="0.25">
      <c r="A641" s="5">
        <v>173</v>
      </c>
      <c r="B641" s="6" t="s">
        <v>24</v>
      </c>
      <c r="C641" s="7" t="s">
        <v>585</v>
      </c>
      <c r="D641" s="7" t="s">
        <v>586</v>
      </c>
      <c r="E641" s="7" t="s">
        <v>587</v>
      </c>
      <c r="F641" s="7" t="s">
        <v>588</v>
      </c>
      <c r="G641" s="6" t="s">
        <v>589</v>
      </c>
      <c r="H641" s="21">
        <v>16000</v>
      </c>
      <c r="I641" s="6" t="s">
        <v>34</v>
      </c>
      <c r="J641" s="7" t="s">
        <v>22</v>
      </c>
      <c r="K641" s="7"/>
      <c r="L641" s="7" t="s">
        <v>59</v>
      </c>
      <c r="M641" s="10" t="s">
        <v>24</v>
      </c>
      <c r="N641" s="10" t="str">
        <f t="shared" si="4"/>
        <v>Dezembro</v>
      </c>
    </row>
    <row r="642" spans="1:14" ht="29.25" customHeight="1" x14ac:dyDescent="0.25">
      <c r="A642" s="17"/>
      <c r="B642" s="6" t="s">
        <v>30</v>
      </c>
      <c r="C642" s="15"/>
      <c r="D642" s="15"/>
      <c r="E642" s="15"/>
      <c r="F642" s="15"/>
      <c r="G642" s="6" t="s">
        <v>590</v>
      </c>
      <c r="H642" s="21">
        <v>140000</v>
      </c>
      <c r="I642" s="6" t="s">
        <v>40</v>
      </c>
      <c r="J642" s="15"/>
      <c r="K642" s="15"/>
      <c r="L642" s="15"/>
      <c r="M642" s="16"/>
      <c r="N642" s="16"/>
    </row>
    <row r="643" spans="1:14" ht="30" customHeight="1" x14ac:dyDescent="0.25">
      <c r="A643" s="26">
        <v>174</v>
      </c>
      <c r="B643" s="6" t="s">
        <v>24</v>
      </c>
      <c r="C643" s="6" t="s">
        <v>591</v>
      </c>
      <c r="D643" s="6" t="s">
        <v>17</v>
      </c>
      <c r="E643" s="6" t="s">
        <v>86</v>
      </c>
      <c r="F643" s="6" t="s">
        <v>592</v>
      </c>
      <c r="G643" s="6" t="s">
        <v>20</v>
      </c>
      <c r="H643" s="21">
        <v>360000</v>
      </c>
      <c r="I643" s="6" t="s">
        <v>34</v>
      </c>
      <c r="J643" s="6" t="s">
        <v>58</v>
      </c>
      <c r="K643" s="6"/>
      <c r="L643" s="6" t="s">
        <v>23</v>
      </c>
      <c r="M643" s="24" t="s">
        <v>24</v>
      </c>
      <c r="N643" s="24" t="str">
        <f t="shared" si="4"/>
        <v>Dezembro</v>
      </c>
    </row>
    <row r="644" spans="1:14" ht="75" x14ac:dyDescent="0.25">
      <c r="A644" s="26">
        <v>175</v>
      </c>
      <c r="B644" s="6" t="s">
        <v>24</v>
      </c>
      <c r="C644" s="6" t="s">
        <v>593</v>
      </c>
      <c r="D644" s="6" t="s">
        <v>46</v>
      </c>
      <c r="E644" s="6" t="s">
        <v>104</v>
      </c>
      <c r="F644" s="6" t="s">
        <v>594</v>
      </c>
      <c r="G644" s="6" t="s">
        <v>20</v>
      </c>
      <c r="H644" s="21">
        <v>2000000</v>
      </c>
      <c r="I644" s="6" t="s">
        <v>34</v>
      </c>
      <c r="J644" s="6" t="s">
        <v>22</v>
      </c>
      <c r="K644" s="6"/>
      <c r="L644" s="6" t="s">
        <v>23</v>
      </c>
      <c r="M644" s="24" t="s">
        <v>24</v>
      </c>
      <c r="N644" s="24" t="str">
        <f t="shared" si="4"/>
        <v>Dezembro</v>
      </c>
    </row>
    <row r="645" spans="1:14" ht="45" x14ac:dyDescent="0.25">
      <c r="A645" s="26">
        <v>176</v>
      </c>
      <c r="B645" s="6" t="s">
        <v>24</v>
      </c>
      <c r="C645" s="6" t="s">
        <v>595</v>
      </c>
      <c r="D645" s="6" t="s">
        <v>586</v>
      </c>
      <c r="E645" s="6" t="s">
        <v>596</v>
      </c>
      <c r="F645" s="6" t="s">
        <v>597</v>
      </c>
      <c r="G645" s="6" t="s">
        <v>20</v>
      </c>
      <c r="H645" s="21">
        <v>28800000</v>
      </c>
      <c r="I645" s="6" t="s">
        <v>34</v>
      </c>
      <c r="J645" s="6" t="s">
        <v>22</v>
      </c>
      <c r="K645" s="6"/>
      <c r="L645" s="6" t="s">
        <v>23</v>
      </c>
      <c r="M645" s="24" t="s">
        <v>24</v>
      </c>
      <c r="N645" s="24" t="str">
        <f t="shared" si="4"/>
        <v>Dezembro</v>
      </c>
    </row>
    <row r="646" spans="1:14" ht="45" x14ac:dyDescent="0.25">
      <c r="A646" s="5">
        <v>177</v>
      </c>
      <c r="B646" s="6" t="s">
        <v>24</v>
      </c>
      <c r="C646" s="7" t="s">
        <v>598</v>
      </c>
      <c r="D646" s="7" t="s">
        <v>586</v>
      </c>
      <c r="E646" s="7" t="s">
        <v>599</v>
      </c>
      <c r="F646" s="6" t="s">
        <v>600</v>
      </c>
      <c r="G646" s="6">
        <v>1</v>
      </c>
      <c r="H646" s="21">
        <v>150000</v>
      </c>
      <c r="I646" s="6" t="s">
        <v>60</v>
      </c>
      <c r="J646" s="6" t="s">
        <v>58</v>
      </c>
      <c r="K646" s="6"/>
      <c r="L646" s="7" t="s">
        <v>75</v>
      </c>
      <c r="M646" s="10" t="s">
        <v>24</v>
      </c>
      <c r="N646" s="24" t="str">
        <f t="shared" si="4"/>
        <v>Janeiro</v>
      </c>
    </row>
    <row r="647" spans="1:14" ht="90" x14ac:dyDescent="0.25">
      <c r="A647" s="17"/>
      <c r="B647" s="6" t="s">
        <v>32</v>
      </c>
      <c r="C647" s="15"/>
      <c r="D647" s="15"/>
      <c r="E647" s="15"/>
      <c r="F647" s="6" t="s">
        <v>601</v>
      </c>
      <c r="G647" s="6">
        <v>1</v>
      </c>
      <c r="H647" s="21">
        <v>30000</v>
      </c>
      <c r="I647" s="6" t="s">
        <v>40</v>
      </c>
      <c r="J647" s="6" t="s">
        <v>22</v>
      </c>
      <c r="K647" s="6"/>
      <c r="L647" s="15"/>
      <c r="M647" s="16"/>
      <c r="N647" s="24" t="str">
        <f t="shared" si="4"/>
        <v>Dezembro</v>
      </c>
    </row>
    <row r="648" spans="1:14" ht="54" customHeight="1" x14ac:dyDescent="0.25">
      <c r="A648" s="26">
        <v>178</v>
      </c>
      <c r="B648" s="6" t="s">
        <v>24</v>
      </c>
      <c r="C648" s="6" t="s">
        <v>602</v>
      </c>
      <c r="D648" s="6" t="s">
        <v>586</v>
      </c>
      <c r="E648" s="6" t="s">
        <v>596</v>
      </c>
      <c r="F648" s="6" t="s">
        <v>597</v>
      </c>
      <c r="G648" s="6" t="s">
        <v>20</v>
      </c>
      <c r="H648" s="21">
        <v>420000</v>
      </c>
      <c r="I648" s="6" t="s">
        <v>34</v>
      </c>
      <c r="J648" s="6" t="s">
        <v>22</v>
      </c>
      <c r="K648" s="6"/>
      <c r="L648" s="6" t="s">
        <v>23</v>
      </c>
      <c r="M648" s="24" t="s">
        <v>24</v>
      </c>
      <c r="N648" s="24" t="str">
        <f t="shared" si="4"/>
        <v>Dezembro</v>
      </c>
    </row>
    <row r="649" spans="1:14" ht="56.25" customHeight="1" x14ac:dyDescent="0.25">
      <c r="A649" s="26">
        <v>179</v>
      </c>
      <c r="B649" s="6" t="s">
        <v>24</v>
      </c>
      <c r="C649" s="94" t="s">
        <v>603</v>
      </c>
      <c r="D649" s="6" t="s">
        <v>586</v>
      </c>
      <c r="E649" s="6" t="s">
        <v>604</v>
      </c>
      <c r="F649" s="6" t="s">
        <v>605</v>
      </c>
      <c r="G649" s="6">
        <v>1</v>
      </c>
      <c r="H649" s="21">
        <v>8000</v>
      </c>
      <c r="I649" s="6" t="s">
        <v>21</v>
      </c>
      <c r="J649" s="6" t="s">
        <v>58</v>
      </c>
      <c r="K649" s="6"/>
      <c r="L649" s="6" t="s">
        <v>84</v>
      </c>
      <c r="M649" s="24" t="s">
        <v>24</v>
      </c>
      <c r="N649" s="24" t="str">
        <f t="shared" si="4"/>
        <v>Junho</v>
      </c>
    </row>
    <row r="650" spans="1:14" ht="51.75" customHeight="1" x14ac:dyDescent="0.25">
      <c r="A650" s="26">
        <v>180</v>
      </c>
      <c r="B650" s="6" t="s">
        <v>24</v>
      </c>
      <c r="C650" s="6" t="s">
        <v>606</v>
      </c>
      <c r="D650" s="6" t="s">
        <v>586</v>
      </c>
      <c r="E650" s="6" t="s">
        <v>604</v>
      </c>
      <c r="F650" s="6" t="s">
        <v>605</v>
      </c>
      <c r="G650" s="6" t="s">
        <v>20</v>
      </c>
      <c r="H650" s="21">
        <v>50000</v>
      </c>
      <c r="I650" s="6" t="s">
        <v>34</v>
      </c>
      <c r="J650" s="6" t="s">
        <v>58</v>
      </c>
      <c r="K650" s="6"/>
      <c r="L650" s="6" t="s">
        <v>506</v>
      </c>
      <c r="M650" s="24" t="s">
        <v>24</v>
      </c>
      <c r="N650" s="24" t="str">
        <f t="shared" si="4"/>
        <v>Dezembro</v>
      </c>
    </row>
    <row r="651" spans="1:14" ht="41.25" customHeight="1" x14ac:dyDescent="0.25">
      <c r="A651" s="26">
        <v>181</v>
      </c>
      <c r="B651" s="6" t="s">
        <v>24</v>
      </c>
      <c r="C651" s="6" t="s">
        <v>607</v>
      </c>
      <c r="D651" s="6" t="s">
        <v>17</v>
      </c>
      <c r="E651" s="6" t="s">
        <v>579</v>
      </c>
      <c r="F651" s="26" t="s">
        <v>608</v>
      </c>
      <c r="G651" s="6" t="s">
        <v>20</v>
      </c>
      <c r="H651" s="21">
        <v>2500</v>
      </c>
      <c r="I651" s="6" t="s">
        <v>34</v>
      </c>
      <c r="J651" s="6" t="s">
        <v>22</v>
      </c>
      <c r="K651" s="6"/>
      <c r="L651" s="6" t="s">
        <v>23</v>
      </c>
      <c r="M651" s="24" t="s">
        <v>24</v>
      </c>
      <c r="N651" s="24" t="str">
        <f t="shared" si="4"/>
        <v>Dezembro</v>
      </c>
    </row>
    <row r="652" spans="1:14" ht="52.5" customHeight="1" x14ac:dyDescent="0.25">
      <c r="A652" s="26">
        <v>182</v>
      </c>
      <c r="B652" s="6" t="s">
        <v>24</v>
      </c>
      <c r="C652" s="6" t="s">
        <v>609</v>
      </c>
      <c r="D652" s="6" t="s">
        <v>46</v>
      </c>
      <c r="E652" s="6" t="s">
        <v>104</v>
      </c>
      <c r="F652" s="6" t="s">
        <v>610</v>
      </c>
      <c r="G652" s="6" t="s">
        <v>20</v>
      </c>
      <c r="H652" s="21">
        <v>48000</v>
      </c>
      <c r="I652" s="6" t="s">
        <v>34</v>
      </c>
      <c r="J652" s="6" t="s">
        <v>58</v>
      </c>
      <c r="K652" s="6"/>
      <c r="L652" s="6" t="s">
        <v>23</v>
      </c>
      <c r="M652" s="24" t="s">
        <v>24</v>
      </c>
      <c r="N652" s="24" t="str">
        <f t="shared" si="4"/>
        <v>Dezembro</v>
      </c>
    </row>
    <row r="653" spans="1:14" ht="65.25" customHeight="1" x14ac:dyDescent="0.25">
      <c r="A653" s="26">
        <v>183</v>
      </c>
      <c r="B653" s="6" t="s">
        <v>24</v>
      </c>
      <c r="C653" s="6" t="s">
        <v>611</v>
      </c>
      <c r="D653" s="6" t="s">
        <v>586</v>
      </c>
      <c r="E653" s="6" t="s">
        <v>612</v>
      </c>
      <c r="F653" s="6" t="s">
        <v>613</v>
      </c>
      <c r="G653" s="6" t="s">
        <v>20</v>
      </c>
      <c r="H653" s="21">
        <v>1080000</v>
      </c>
      <c r="I653" s="6" t="s">
        <v>34</v>
      </c>
      <c r="J653" s="6" t="s">
        <v>22</v>
      </c>
      <c r="K653" s="6"/>
      <c r="L653" s="6" t="s">
        <v>23</v>
      </c>
      <c r="M653" s="24" t="s">
        <v>24</v>
      </c>
      <c r="N653" s="24" t="str">
        <f t="shared" si="4"/>
        <v>Dezembro</v>
      </c>
    </row>
    <row r="654" spans="1:14" ht="53.25" customHeight="1" x14ac:dyDescent="0.25">
      <c r="A654" s="95">
        <v>184</v>
      </c>
      <c r="B654" s="6" t="s">
        <v>24</v>
      </c>
      <c r="C654" s="22" t="s">
        <v>614</v>
      </c>
      <c r="D654" s="22" t="s">
        <v>586</v>
      </c>
      <c r="E654" s="22" t="s">
        <v>615</v>
      </c>
      <c r="F654" s="22" t="s">
        <v>616</v>
      </c>
      <c r="G654" s="22" t="s">
        <v>20</v>
      </c>
      <c r="H654" s="21">
        <v>4000000</v>
      </c>
      <c r="I654" s="22" t="s">
        <v>34</v>
      </c>
      <c r="J654" s="22" t="s">
        <v>22</v>
      </c>
      <c r="K654" s="22"/>
      <c r="L654" s="22" t="s">
        <v>23</v>
      </c>
      <c r="M654" s="25" t="s">
        <v>24</v>
      </c>
      <c r="N654" s="25" t="str">
        <f t="shared" si="4"/>
        <v>Dezembro</v>
      </c>
    </row>
    <row r="655" spans="1:14" ht="29.25" customHeight="1" x14ac:dyDescent="0.25">
      <c r="A655" s="5">
        <v>185</v>
      </c>
      <c r="B655" s="6" t="s">
        <v>24</v>
      </c>
      <c r="C655" s="7" t="s">
        <v>617</v>
      </c>
      <c r="D655" s="7" t="s">
        <v>46</v>
      </c>
      <c r="E655" s="7" t="s">
        <v>618</v>
      </c>
      <c r="F655" s="7" t="s">
        <v>619</v>
      </c>
      <c r="G655" s="7" t="s">
        <v>20</v>
      </c>
      <c r="H655" s="21">
        <v>340000</v>
      </c>
      <c r="I655" s="7" t="s">
        <v>34</v>
      </c>
      <c r="J655" s="7" t="s">
        <v>22</v>
      </c>
      <c r="K655" s="7"/>
      <c r="L655" s="7" t="s">
        <v>23</v>
      </c>
      <c r="M655" s="10" t="s">
        <v>24</v>
      </c>
      <c r="N655" s="10" t="str">
        <f t="shared" si="4"/>
        <v>Dezembro</v>
      </c>
    </row>
    <row r="656" spans="1:14" ht="27.75" customHeight="1" x14ac:dyDescent="0.25">
      <c r="A656" s="17"/>
      <c r="B656" s="6" t="s">
        <v>32</v>
      </c>
      <c r="C656" s="15"/>
      <c r="D656" s="15"/>
      <c r="E656" s="15"/>
      <c r="F656" s="15"/>
      <c r="G656" s="15"/>
      <c r="H656" s="21">
        <v>41160</v>
      </c>
      <c r="I656" s="15"/>
      <c r="J656" s="15"/>
      <c r="K656" s="15"/>
      <c r="L656" s="15"/>
      <c r="M656" s="16"/>
      <c r="N656" s="16"/>
    </row>
    <row r="657" spans="1:14" ht="60" x14ac:dyDescent="0.25">
      <c r="A657" s="26">
        <v>186</v>
      </c>
      <c r="B657" s="6" t="s">
        <v>24</v>
      </c>
      <c r="C657" s="6" t="s">
        <v>620</v>
      </c>
      <c r="D657" s="6" t="s">
        <v>46</v>
      </c>
      <c r="E657" s="6" t="s">
        <v>104</v>
      </c>
      <c r="F657" s="6" t="s">
        <v>621</v>
      </c>
      <c r="G657" s="6" t="s">
        <v>20</v>
      </c>
      <c r="H657" s="21">
        <v>100000</v>
      </c>
      <c r="I657" s="6" t="s">
        <v>34</v>
      </c>
      <c r="J657" s="6" t="s">
        <v>22</v>
      </c>
      <c r="K657" s="6"/>
      <c r="L657" s="6" t="s">
        <v>23</v>
      </c>
      <c r="M657" s="24" t="s">
        <v>24</v>
      </c>
      <c r="N657" s="24" t="str">
        <f t="shared" si="4"/>
        <v>Dezembro</v>
      </c>
    </row>
    <row r="658" spans="1:14" ht="30" x14ac:dyDescent="0.25">
      <c r="A658" s="26">
        <v>187</v>
      </c>
      <c r="B658" s="6" t="s">
        <v>24</v>
      </c>
      <c r="C658" s="6" t="s">
        <v>622</v>
      </c>
      <c r="D658" s="6" t="s">
        <v>46</v>
      </c>
      <c r="E658" s="6" t="s">
        <v>623</v>
      </c>
      <c r="F658" s="6" t="s">
        <v>624</v>
      </c>
      <c r="G658" s="6" t="s">
        <v>20</v>
      </c>
      <c r="H658" s="21">
        <v>38000</v>
      </c>
      <c r="I658" s="6" t="s">
        <v>34</v>
      </c>
      <c r="J658" s="6" t="s">
        <v>22</v>
      </c>
      <c r="K658" s="6"/>
      <c r="L658" s="6" t="s">
        <v>23</v>
      </c>
      <c r="M658" s="24" t="s">
        <v>24</v>
      </c>
      <c r="N658" s="24" t="str">
        <f t="shared" si="4"/>
        <v>Dezembro</v>
      </c>
    </row>
    <row r="659" spans="1:14" ht="53.25" customHeight="1" x14ac:dyDescent="0.25">
      <c r="A659" s="26">
        <v>188</v>
      </c>
      <c r="B659" s="6" t="s">
        <v>24</v>
      </c>
      <c r="C659" s="6" t="s">
        <v>625</v>
      </c>
      <c r="D659" s="6" t="s">
        <v>46</v>
      </c>
      <c r="E659" s="6" t="s">
        <v>626</v>
      </c>
      <c r="F659" s="6" t="s">
        <v>627</v>
      </c>
      <c r="G659" s="6" t="s">
        <v>20</v>
      </c>
      <c r="H659" s="21">
        <v>24000</v>
      </c>
      <c r="I659" s="6" t="s">
        <v>34</v>
      </c>
      <c r="J659" s="6" t="s">
        <v>22</v>
      </c>
      <c r="K659" s="6"/>
      <c r="L659" s="6" t="s">
        <v>23</v>
      </c>
      <c r="M659" s="24" t="s">
        <v>24</v>
      </c>
      <c r="N659" s="24" t="str">
        <f t="shared" si="4"/>
        <v>Dezembro</v>
      </c>
    </row>
    <row r="660" spans="1:14" ht="60" x14ac:dyDescent="0.25">
      <c r="A660" s="26">
        <v>189</v>
      </c>
      <c r="B660" s="6" t="s">
        <v>24</v>
      </c>
      <c r="C660" s="6" t="s">
        <v>628</v>
      </c>
      <c r="D660" s="6" t="s">
        <v>46</v>
      </c>
      <c r="E660" s="6" t="s">
        <v>629</v>
      </c>
      <c r="F660" s="6" t="s">
        <v>630</v>
      </c>
      <c r="G660" s="6" t="s">
        <v>20</v>
      </c>
      <c r="H660" s="21">
        <v>300000</v>
      </c>
      <c r="I660" s="6" t="s">
        <v>34</v>
      </c>
      <c r="J660" s="6" t="s">
        <v>22</v>
      </c>
      <c r="K660" s="6"/>
      <c r="L660" s="6" t="s">
        <v>23</v>
      </c>
      <c r="M660" s="24" t="s">
        <v>24</v>
      </c>
      <c r="N660" s="24" t="str">
        <f t="shared" si="4"/>
        <v>Dezembro</v>
      </c>
    </row>
    <row r="661" spans="1:14" ht="27" customHeight="1" x14ac:dyDescent="0.25">
      <c r="A661" s="5">
        <v>190</v>
      </c>
      <c r="B661" s="6" t="s">
        <v>24</v>
      </c>
      <c r="C661" s="7" t="s">
        <v>631</v>
      </c>
      <c r="D661" s="7" t="s">
        <v>17</v>
      </c>
      <c r="E661" s="7" t="s">
        <v>107</v>
      </c>
      <c r="F661" s="7" t="s">
        <v>632</v>
      </c>
      <c r="G661" s="6">
        <v>48</v>
      </c>
      <c r="H661" s="21">
        <v>50000</v>
      </c>
      <c r="I661" s="7" t="s">
        <v>34</v>
      </c>
      <c r="J661" s="7" t="s">
        <v>22</v>
      </c>
      <c r="K661" s="7"/>
      <c r="L661" s="7" t="s">
        <v>41</v>
      </c>
      <c r="M661" s="10" t="s">
        <v>24</v>
      </c>
      <c r="N661" s="10" t="str">
        <f t="shared" si="4"/>
        <v>Dezembro</v>
      </c>
    </row>
    <row r="662" spans="1:14" ht="29.25" customHeight="1" x14ac:dyDescent="0.25">
      <c r="A662" s="17"/>
      <c r="B662" s="6" t="s">
        <v>32</v>
      </c>
      <c r="C662" s="15"/>
      <c r="D662" s="15"/>
      <c r="E662" s="15"/>
      <c r="F662" s="15"/>
      <c r="G662" s="6" t="s">
        <v>61</v>
      </c>
      <c r="H662" s="21">
        <v>1500</v>
      </c>
      <c r="I662" s="15"/>
      <c r="J662" s="15"/>
      <c r="K662" s="15"/>
      <c r="L662" s="15"/>
      <c r="M662" s="16"/>
      <c r="N662" s="16"/>
    </row>
    <row r="663" spans="1:14" ht="27.75" customHeight="1" x14ac:dyDescent="0.25">
      <c r="A663" s="5">
        <v>191</v>
      </c>
      <c r="B663" s="6" t="s">
        <v>24</v>
      </c>
      <c r="C663" s="7" t="s">
        <v>633</v>
      </c>
      <c r="D663" s="7" t="s">
        <v>89</v>
      </c>
      <c r="E663" s="7" t="s">
        <v>634</v>
      </c>
      <c r="F663" s="7" t="s">
        <v>635</v>
      </c>
      <c r="G663" s="6">
        <v>10</v>
      </c>
      <c r="H663" s="21">
        <v>15000</v>
      </c>
      <c r="I663" s="7" t="s">
        <v>60</v>
      </c>
      <c r="J663" s="7" t="s">
        <v>58</v>
      </c>
      <c r="K663" s="7"/>
      <c r="L663" s="7" t="s">
        <v>41</v>
      </c>
      <c r="M663" s="10" t="s">
        <v>24</v>
      </c>
      <c r="N663" s="10" t="str">
        <f t="shared" si="4"/>
        <v>Janeiro</v>
      </c>
    </row>
    <row r="664" spans="1:14" ht="22.5" customHeight="1" x14ac:dyDescent="0.25">
      <c r="A664" s="11"/>
      <c r="B664" s="6" t="s">
        <v>30</v>
      </c>
      <c r="C664" s="12"/>
      <c r="D664" s="12"/>
      <c r="E664" s="12"/>
      <c r="F664" s="12"/>
      <c r="G664" s="6">
        <v>5</v>
      </c>
      <c r="H664" s="21">
        <v>12000</v>
      </c>
      <c r="I664" s="12"/>
      <c r="J664" s="12"/>
      <c r="K664" s="12"/>
      <c r="L664" s="12"/>
      <c r="M664" s="14"/>
      <c r="N664" s="14"/>
    </row>
    <row r="665" spans="1:14" ht="22.5" customHeight="1" x14ac:dyDescent="0.25">
      <c r="A665" s="11"/>
      <c r="B665" s="6" t="s">
        <v>32</v>
      </c>
      <c r="C665" s="12"/>
      <c r="D665" s="12"/>
      <c r="E665" s="12"/>
      <c r="F665" s="12"/>
      <c r="G665" s="6">
        <v>5</v>
      </c>
      <c r="H665" s="21">
        <v>8000</v>
      </c>
      <c r="I665" s="12"/>
      <c r="J665" s="12"/>
      <c r="K665" s="12"/>
      <c r="L665" s="12"/>
      <c r="M665" s="14"/>
      <c r="N665" s="14"/>
    </row>
    <row r="666" spans="1:14" ht="30.75" customHeight="1" x14ac:dyDescent="0.25">
      <c r="A666" s="17"/>
      <c r="B666" s="6" t="s">
        <v>27</v>
      </c>
      <c r="C666" s="15"/>
      <c r="D666" s="15"/>
      <c r="E666" s="15"/>
      <c r="F666" s="15"/>
      <c r="G666" s="6">
        <v>2</v>
      </c>
      <c r="H666" s="21">
        <v>3200</v>
      </c>
      <c r="I666" s="15"/>
      <c r="J666" s="15"/>
      <c r="K666" s="15"/>
      <c r="L666" s="15"/>
      <c r="M666" s="16"/>
      <c r="N666" s="16"/>
    </row>
    <row r="667" spans="1:14" ht="106.5" customHeight="1" x14ac:dyDescent="0.25">
      <c r="A667" s="26">
        <v>192</v>
      </c>
      <c r="B667" s="6" t="s">
        <v>24</v>
      </c>
      <c r="C667" s="6" t="s">
        <v>636</v>
      </c>
      <c r="D667" s="6" t="s">
        <v>17</v>
      </c>
      <c r="E667" s="6" t="s">
        <v>637</v>
      </c>
      <c r="F667" s="6" t="s">
        <v>638</v>
      </c>
      <c r="G667" s="6">
        <v>1</v>
      </c>
      <c r="H667" s="21">
        <v>48000</v>
      </c>
      <c r="I667" s="6" t="s">
        <v>173</v>
      </c>
      <c r="J667" s="6" t="s">
        <v>58</v>
      </c>
      <c r="K667" s="6"/>
      <c r="L667" s="6" t="s">
        <v>506</v>
      </c>
      <c r="M667" s="24" t="s">
        <v>24</v>
      </c>
      <c r="N667" s="24" t="str">
        <f t="shared" si="4"/>
        <v>Fevereiro</v>
      </c>
    </row>
    <row r="668" spans="1:14" ht="31.5" customHeight="1" x14ac:dyDescent="0.25">
      <c r="A668" s="5">
        <v>193</v>
      </c>
      <c r="B668" s="6" t="s">
        <v>42</v>
      </c>
      <c r="C668" s="7" t="s">
        <v>639</v>
      </c>
      <c r="D668" s="7" t="s">
        <v>46</v>
      </c>
      <c r="E668" s="7" t="s">
        <v>104</v>
      </c>
      <c r="F668" s="7" t="s">
        <v>640</v>
      </c>
      <c r="G668" s="6">
        <v>1</v>
      </c>
      <c r="H668" s="21">
        <v>2000</v>
      </c>
      <c r="I668" s="7" t="s">
        <v>34</v>
      </c>
      <c r="J668" s="7" t="s">
        <v>22</v>
      </c>
      <c r="K668" s="7"/>
      <c r="L668" s="7" t="s">
        <v>84</v>
      </c>
      <c r="M668" s="10" t="s">
        <v>42</v>
      </c>
      <c r="N668" s="10" t="str">
        <f t="shared" si="4"/>
        <v>Dezembro</v>
      </c>
    </row>
    <row r="669" spans="1:14" ht="24.75" customHeight="1" x14ac:dyDescent="0.25">
      <c r="A669" s="17"/>
      <c r="B669" s="27" t="s">
        <v>43</v>
      </c>
      <c r="C669" s="15"/>
      <c r="D669" s="15"/>
      <c r="E669" s="15"/>
      <c r="F669" s="15"/>
      <c r="G669" s="27">
        <v>1</v>
      </c>
      <c r="H669" s="28">
        <v>2000</v>
      </c>
      <c r="I669" s="15"/>
      <c r="J669" s="15"/>
      <c r="K669" s="15"/>
      <c r="L669" s="15"/>
      <c r="M669" s="16"/>
      <c r="N669" s="16"/>
    </row>
    <row r="670" spans="1:14" ht="44.25" customHeight="1" x14ac:dyDescent="0.25">
      <c r="A670" s="5">
        <v>194</v>
      </c>
      <c r="B670" s="6" t="s">
        <v>42</v>
      </c>
      <c r="C670" s="7" t="s">
        <v>641</v>
      </c>
      <c r="D670" s="7" t="s">
        <v>89</v>
      </c>
      <c r="E670" s="7" t="s">
        <v>159</v>
      </c>
      <c r="F670" s="7" t="s">
        <v>642</v>
      </c>
      <c r="G670" s="6">
        <v>5</v>
      </c>
      <c r="H670" s="21">
        <v>750</v>
      </c>
      <c r="I670" s="7" t="s">
        <v>40</v>
      </c>
      <c r="J670" s="7" t="s">
        <v>351</v>
      </c>
      <c r="K670" s="7"/>
      <c r="L670" s="7" t="s">
        <v>41</v>
      </c>
      <c r="M670" s="10" t="s">
        <v>28</v>
      </c>
      <c r="N670" s="10" t="str">
        <f t="shared" si="4"/>
        <v>Dezembro</v>
      </c>
    </row>
    <row r="671" spans="1:14" ht="47.25" customHeight="1" x14ac:dyDescent="0.25">
      <c r="A671" s="11"/>
      <c r="B671" s="6" t="s">
        <v>30</v>
      </c>
      <c r="C671" s="12"/>
      <c r="D671" s="12"/>
      <c r="E671" s="12"/>
      <c r="F671" s="12"/>
      <c r="G671" s="6">
        <v>30</v>
      </c>
      <c r="H671" s="21">
        <v>15000</v>
      </c>
      <c r="I671" s="12"/>
      <c r="J671" s="12"/>
      <c r="K671" s="12"/>
      <c r="L671" s="12"/>
      <c r="M671" s="14"/>
      <c r="N671" s="14"/>
    </row>
    <row r="672" spans="1:14" ht="41.25" customHeight="1" x14ac:dyDescent="0.25">
      <c r="A672" s="17"/>
      <c r="B672" s="6" t="s">
        <v>27</v>
      </c>
      <c r="C672" s="15"/>
      <c r="D672" s="15"/>
      <c r="E672" s="15"/>
      <c r="F672" s="15"/>
      <c r="G672" s="6">
        <v>8</v>
      </c>
      <c r="H672" s="21">
        <v>2075</v>
      </c>
      <c r="I672" s="15"/>
      <c r="J672" s="15"/>
      <c r="K672" s="15"/>
      <c r="L672" s="15"/>
      <c r="M672" s="16"/>
      <c r="N672" s="16"/>
    </row>
    <row r="673" spans="1:14" ht="24" customHeight="1" x14ac:dyDescent="0.25">
      <c r="A673" s="5">
        <v>195</v>
      </c>
      <c r="B673" s="6" t="s">
        <v>27</v>
      </c>
      <c r="C673" s="7" t="s">
        <v>643</v>
      </c>
      <c r="D673" s="7" t="s">
        <v>37</v>
      </c>
      <c r="E673" s="7" t="s">
        <v>230</v>
      </c>
      <c r="F673" s="7" t="s">
        <v>644</v>
      </c>
      <c r="G673" s="7" t="s">
        <v>61</v>
      </c>
      <c r="H673" s="21">
        <v>100000</v>
      </c>
      <c r="I673" s="6" t="s">
        <v>60</v>
      </c>
      <c r="J673" s="6" t="s">
        <v>22</v>
      </c>
      <c r="K673" s="7"/>
      <c r="L673" s="7" t="s">
        <v>84</v>
      </c>
      <c r="M673" s="24" t="s">
        <v>27</v>
      </c>
      <c r="N673" s="24" t="str">
        <f t="shared" si="4"/>
        <v>Janeiro</v>
      </c>
    </row>
    <row r="674" spans="1:14" ht="21.75" customHeight="1" x14ac:dyDescent="0.25">
      <c r="A674" s="11"/>
      <c r="B674" s="6" t="s">
        <v>44</v>
      </c>
      <c r="C674" s="12"/>
      <c r="D674" s="12"/>
      <c r="E674" s="12"/>
      <c r="F674" s="12"/>
      <c r="G674" s="12"/>
      <c r="H674" s="21">
        <v>100000</v>
      </c>
      <c r="I674" s="6" t="s">
        <v>173</v>
      </c>
      <c r="J674" s="7" t="s">
        <v>58</v>
      </c>
      <c r="K674" s="12"/>
      <c r="L674" s="12"/>
      <c r="M674" s="24" t="s">
        <v>44</v>
      </c>
      <c r="N674" s="24" t="str">
        <f t="shared" si="4"/>
        <v>Fevereiro</v>
      </c>
    </row>
    <row r="675" spans="1:14" ht="23.25" customHeight="1" x14ac:dyDescent="0.25">
      <c r="A675" s="11"/>
      <c r="B675" s="6" t="s">
        <v>30</v>
      </c>
      <c r="C675" s="12"/>
      <c r="D675" s="12"/>
      <c r="E675" s="12"/>
      <c r="F675" s="12"/>
      <c r="G675" s="12"/>
      <c r="H675" s="21">
        <v>120000</v>
      </c>
      <c r="I675" s="6" t="s">
        <v>76</v>
      </c>
      <c r="J675" s="12"/>
      <c r="K675" s="12"/>
      <c r="L675" s="12"/>
      <c r="M675" s="24" t="s">
        <v>30</v>
      </c>
      <c r="N675" s="24" t="str">
        <f t="shared" si="4"/>
        <v>Maio</v>
      </c>
    </row>
    <row r="676" spans="1:14" ht="23.25" customHeight="1" x14ac:dyDescent="0.25">
      <c r="A676" s="11"/>
      <c r="B676" s="6" t="s">
        <v>32</v>
      </c>
      <c r="C676" s="12"/>
      <c r="D676" s="12"/>
      <c r="E676" s="12"/>
      <c r="F676" s="12"/>
      <c r="G676" s="12"/>
      <c r="H676" s="21">
        <v>270000</v>
      </c>
      <c r="I676" s="6" t="s">
        <v>34</v>
      </c>
      <c r="J676" s="12"/>
      <c r="K676" s="12"/>
      <c r="L676" s="12"/>
      <c r="M676" s="24" t="s">
        <v>32</v>
      </c>
      <c r="N676" s="24" t="str">
        <f t="shared" si="4"/>
        <v>Dezembro</v>
      </c>
    </row>
    <row r="677" spans="1:14" ht="23.25" customHeight="1" x14ac:dyDescent="0.25">
      <c r="A677" s="11"/>
      <c r="B677" s="27" t="s">
        <v>31</v>
      </c>
      <c r="C677" s="12"/>
      <c r="D677" s="12"/>
      <c r="E677" s="12"/>
      <c r="F677" s="12"/>
      <c r="G677" s="12"/>
      <c r="H677" s="28">
        <v>10000</v>
      </c>
      <c r="I677" s="6" t="s">
        <v>65</v>
      </c>
      <c r="J677" s="12"/>
      <c r="K677" s="12"/>
      <c r="L677" s="12"/>
      <c r="M677" s="24"/>
      <c r="N677" s="24" t="str">
        <f t="shared" si="4"/>
        <v>Julho</v>
      </c>
    </row>
    <row r="678" spans="1:14" ht="21" customHeight="1" x14ac:dyDescent="0.25">
      <c r="A678" s="17"/>
      <c r="B678" s="6" t="s">
        <v>28</v>
      </c>
      <c r="C678" s="15"/>
      <c r="D678" s="15"/>
      <c r="E678" s="15"/>
      <c r="F678" s="15"/>
      <c r="G678" s="15"/>
      <c r="H678" s="21">
        <v>20000</v>
      </c>
      <c r="I678" s="6" t="s">
        <v>34</v>
      </c>
      <c r="J678" s="15"/>
      <c r="K678" s="15"/>
      <c r="L678" s="15"/>
      <c r="M678" s="24" t="s">
        <v>28</v>
      </c>
      <c r="N678" s="24" t="str">
        <f t="shared" si="4"/>
        <v>Dezembro</v>
      </c>
    </row>
    <row r="679" spans="1:14" ht="60" x14ac:dyDescent="0.25">
      <c r="A679" s="26">
        <v>196</v>
      </c>
      <c r="B679" s="6" t="s">
        <v>27</v>
      </c>
      <c r="C679" s="6" t="s">
        <v>645</v>
      </c>
      <c r="D679" s="6" t="s">
        <v>277</v>
      </c>
      <c r="E679" s="6" t="s">
        <v>455</v>
      </c>
      <c r="F679" s="6" t="s">
        <v>646</v>
      </c>
      <c r="G679" s="6">
        <v>1</v>
      </c>
      <c r="H679" s="21">
        <v>15000</v>
      </c>
      <c r="I679" s="6" t="s">
        <v>98</v>
      </c>
      <c r="J679" s="6" t="s">
        <v>58</v>
      </c>
      <c r="K679" s="6"/>
      <c r="L679" s="6" t="s">
        <v>75</v>
      </c>
      <c r="M679" s="24" t="s">
        <v>27</v>
      </c>
      <c r="N679" s="24" t="str">
        <f t="shared" si="4"/>
        <v>Março</v>
      </c>
    </row>
    <row r="680" spans="1:14" ht="60" x14ac:dyDescent="0.25">
      <c r="A680" s="26">
        <v>197</v>
      </c>
      <c r="B680" s="6" t="s">
        <v>27</v>
      </c>
      <c r="C680" s="6" t="s">
        <v>647</v>
      </c>
      <c r="D680" s="6" t="s">
        <v>129</v>
      </c>
      <c r="E680" s="6" t="s">
        <v>130</v>
      </c>
      <c r="F680" s="6" t="s">
        <v>648</v>
      </c>
      <c r="G680" s="6">
        <v>1</v>
      </c>
      <c r="H680" s="21">
        <v>200000</v>
      </c>
      <c r="I680" s="6" t="s">
        <v>76</v>
      </c>
      <c r="J680" s="6" t="s">
        <v>58</v>
      </c>
      <c r="K680" s="6"/>
      <c r="L680" s="6" t="s">
        <v>132</v>
      </c>
      <c r="M680" s="24" t="s">
        <v>27</v>
      </c>
      <c r="N680" s="24" t="str">
        <f t="shared" si="4"/>
        <v>Maio</v>
      </c>
    </row>
    <row r="681" spans="1:14" ht="30" x14ac:dyDescent="0.25">
      <c r="A681" s="26">
        <v>198</v>
      </c>
      <c r="B681" s="6" t="s">
        <v>27</v>
      </c>
      <c r="C681" s="6" t="s">
        <v>649</v>
      </c>
      <c r="D681" s="6" t="s">
        <v>129</v>
      </c>
      <c r="E681" s="6" t="s">
        <v>130</v>
      </c>
      <c r="F681" s="6" t="s">
        <v>650</v>
      </c>
      <c r="G681" s="6">
        <v>1</v>
      </c>
      <c r="H681" s="21">
        <v>100000</v>
      </c>
      <c r="I681" s="6" t="s">
        <v>76</v>
      </c>
      <c r="J681" s="6" t="s">
        <v>58</v>
      </c>
      <c r="K681" s="6"/>
      <c r="L681" s="6" t="s">
        <v>132</v>
      </c>
      <c r="M681" s="24" t="s">
        <v>27</v>
      </c>
      <c r="N681" s="24" t="str">
        <f t="shared" si="4"/>
        <v>Maio</v>
      </c>
    </row>
    <row r="682" spans="1:14" ht="60" x14ac:dyDescent="0.25">
      <c r="A682" s="26">
        <v>199</v>
      </c>
      <c r="B682" s="6" t="s">
        <v>27</v>
      </c>
      <c r="C682" s="6" t="s">
        <v>651</v>
      </c>
      <c r="D682" s="6" t="s">
        <v>17</v>
      </c>
      <c r="E682" s="6" t="s">
        <v>107</v>
      </c>
      <c r="F682" s="6" t="s">
        <v>652</v>
      </c>
      <c r="G682" s="6">
        <v>1</v>
      </c>
      <c r="H682" s="21">
        <v>7000</v>
      </c>
      <c r="I682" s="6" t="s">
        <v>34</v>
      </c>
      <c r="J682" s="6" t="s">
        <v>58</v>
      </c>
      <c r="K682" s="6"/>
      <c r="L682" s="6" t="s">
        <v>506</v>
      </c>
      <c r="M682" s="24" t="s">
        <v>27</v>
      </c>
      <c r="N682" s="24" t="str">
        <f t="shared" si="4"/>
        <v>Dezembro</v>
      </c>
    </row>
    <row r="683" spans="1:14" ht="83.25" customHeight="1" x14ac:dyDescent="0.25">
      <c r="A683" s="5">
        <v>200</v>
      </c>
      <c r="B683" s="6" t="s">
        <v>27</v>
      </c>
      <c r="C683" s="7" t="s">
        <v>653</v>
      </c>
      <c r="D683" s="7" t="s">
        <v>37</v>
      </c>
      <c r="E683" s="7" t="s">
        <v>230</v>
      </c>
      <c r="F683" s="7" t="s">
        <v>654</v>
      </c>
      <c r="G683" s="6">
        <v>50</v>
      </c>
      <c r="H683" s="21">
        <v>10000</v>
      </c>
      <c r="I683" s="6" t="s">
        <v>40</v>
      </c>
      <c r="J683" s="7" t="s">
        <v>58</v>
      </c>
      <c r="K683" s="7"/>
      <c r="L683" s="7" t="s">
        <v>41</v>
      </c>
      <c r="M683" s="10" t="s">
        <v>27</v>
      </c>
      <c r="N683" s="24" t="str">
        <f t="shared" si="4"/>
        <v>Dezembro</v>
      </c>
    </row>
    <row r="684" spans="1:14" ht="38.25" customHeight="1" x14ac:dyDescent="0.25">
      <c r="A684" s="17"/>
      <c r="B684" s="6" t="s">
        <v>29</v>
      </c>
      <c r="C684" s="15"/>
      <c r="D684" s="15"/>
      <c r="E684" s="15"/>
      <c r="F684" s="15"/>
      <c r="G684" s="6">
        <v>26</v>
      </c>
      <c r="H684" s="21">
        <v>30000</v>
      </c>
      <c r="I684" s="6" t="s">
        <v>76</v>
      </c>
      <c r="J684" s="15"/>
      <c r="K684" s="15"/>
      <c r="L684" s="15"/>
      <c r="M684" s="16"/>
      <c r="N684" s="24" t="str">
        <f t="shared" si="4"/>
        <v>Maio</v>
      </c>
    </row>
    <row r="685" spans="1:14" ht="60" x14ac:dyDescent="0.25">
      <c r="A685" s="26">
        <v>201</v>
      </c>
      <c r="B685" s="6" t="s">
        <v>27</v>
      </c>
      <c r="C685" s="6" t="s">
        <v>655</v>
      </c>
      <c r="D685" s="6" t="s">
        <v>17</v>
      </c>
      <c r="E685" s="6" t="s">
        <v>107</v>
      </c>
      <c r="F685" s="6" t="s">
        <v>656</v>
      </c>
      <c r="G685" s="6">
        <v>1</v>
      </c>
      <c r="H685" s="21">
        <v>2000</v>
      </c>
      <c r="I685" s="6" t="s">
        <v>34</v>
      </c>
      <c r="J685" s="6" t="s">
        <v>22</v>
      </c>
      <c r="K685" s="6"/>
      <c r="L685" s="6" t="s">
        <v>59</v>
      </c>
      <c r="M685" s="24" t="s">
        <v>27</v>
      </c>
      <c r="N685" s="24" t="str">
        <f t="shared" si="4"/>
        <v>Dezembro</v>
      </c>
    </row>
    <row r="686" spans="1:14" ht="135" x14ac:dyDescent="0.25">
      <c r="A686" s="26">
        <v>202</v>
      </c>
      <c r="B686" s="6" t="s">
        <v>27</v>
      </c>
      <c r="C686" s="6" t="s">
        <v>657</v>
      </c>
      <c r="D686" s="6" t="s">
        <v>17</v>
      </c>
      <c r="E686" s="6" t="s">
        <v>107</v>
      </c>
      <c r="F686" s="6" t="s">
        <v>658</v>
      </c>
      <c r="G686" s="6" t="s">
        <v>659</v>
      </c>
      <c r="H686" s="21">
        <v>27000</v>
      </c>
      <c r="I686" s="6" t="s">
        <v>21</v>
      </c>
      <c r="J686" s="6" t="s">
        <v>22</v>
      </c>
      <c r="K686" s="6"/>
      <c r="L686" s="6" t="s">
        <v>41</v>
      </c>
      <c r="M686" s="24" t="s">
        <v>27</v>
      </c>
      <c r="N686" s="24" t="str">
        <f t="shared" si="4"/>
        <v>Junho</v>
      </c>
    </row>
    <row r="687" spans="1:14" ht="60" x14ac:dyDescent="0.25">
      <c r="A687" s="26">
        <v>203</v>
      </c>
      <c r="B687" s="6" t="s">
        <v>27</v>
      </c>
      <c r="C687" s="6" t="s">
        <v>660</v>
      </c>
      <c r="D687" s="6" t="s">
        <v>37</v>
      </c>
      <c r="E687" s="6" t="s">
        <v>230</v>
      </c>
      <c r="F687" s="6" t="s">
        <v>661</v>
      </c>
      <c r="G687" s="6" t="s">
        <v>61</v>
      </c>
      <c r="H687" s="21">
        <v>370000</v>
      </c>
      <c r="I687" s="6" t="s">
        <v>98</v>
      </c>
      <c r="J687" s="6" t="s">
        <v>22</v>
      </c>
      <c r="K687" s="6"/>
      <c r="L687" s="6" t="s">
        <v>41</v>
      </c>
      <c r="M687" s="24" t="s">
        <v>27</v>
      </c>
      <c r="N687" s="24" t="str">
        <f t="shared" si="4"/>
        <v>Março</v>
      </c>
    </row>
    <row r="688" spans="1:14" ht="90" x14ac:dyDescent="0.25">
      <c r="A688" s="26">
        <v>204</v>
      </c>
      <c r="B688" s="6" t="s">
        <v>27</v>
      </c>
      <c r="C688" s="6" t="s">
        <v>662</v>
      </c>
      <c r="D688" s="6" t="s">
        <v>89</v>
      </c>
      <c r="E688" s="6" t="s">
        <v>218</v>
      </c>
      <c r="F688" s="6" t="s">
        <v>663</v>
      </c>
      <c r="G688" s="6">
        <v>2</v>
      </c>
      <c r="H688" s="21">
        <v>1280000</v>
      </c>
      <c r="I688" s="6" t="s">
        <v>77</v>
      </c>
      <c r="J688" s="6" t="s">
        <v>22</v>
      </c>
      <c r="K688" s="6"/>
      <c r="L688" s="6" t="s">
        <v>84</v>
      </c>
      <c r="M688" s="24" t="s">
        <v>27</v>
      </c>
      <c r="N688" s="24" t="str">
        <f t="shared" si="4"/>
        <v>Abril</v>
      </c>
    </row>
    <row r="689" spans="1:14" ht="90" x14ac:dyDescent="0.25">
      <c r="A689" s="26">
        <v>205</v>
      </c>
      <c r="B689" s="6" t="s">
        <v>27</v>
      </c>
      <c r="C689" s="6" t="s">
        <v>664</v>
      </c>
      <c r="D689" s="6" t="s">
        <v>129</v>
      </c>
      <c r="E689" s="6" t="s">
        <v>390</v>
      </c>
      <c r="F689" s="6" t="s">
        <v>665</v>
      </c>
      <c r="G689" s="6">
        <v>15</v>
      </c>
      <c r="H689" s="21">
        <v>14700</v>
      </c>
      <c r="I689" s="6" t="s">
        <v>77</v>
      </c>
      <c r="J689" s="6" t="s">
        <v>22</v>
      </c>
      <c r="K689" s="6"/>
      <c r="L689" s="6" t="s">
        <v>84</v>
      </c>
      <c r="M689" s="24" t="s">
        <v>27</v>
      </c>
      <c r="N689" s="24" t="str">
        <f t="shared" si="4"/>
        <v>Abril</v>
      </c>
    </row>
    <row r="690" spans="1:14" ht="40.5" customHeight="1" x14ac:dyDescent="0.25">
      <c r="A690" s="5">
        <v>206</v>
      </c>
      <c r="B690" s="6" t="s">
        <v>27</v>
      </c>
      <c r="C690" s="7" t="s">
        <v>666</v>
      </c>
      <c r="D690" s="7" t="s">
        <v>37</v>
      </c>
      <c r="E690" s="7" t="s">
        <v>230</v>
      </c>
      <c r="F690" s="7" t="s">
        <v>667</v>
      </c>
      <c r="G690" s="7" t="s">
        <v>61</v>
      </c>
      <c r="H690" s="21">
        <v>3000</v>
      </c>
      <c r="I690" s="6" t="s">
        <v>21</v>
      </c>
      <c r="J690" s="7" t="s">
        <v>58</v>
      </c>
      <c r="K690" s="7"/>
      <c r="L690" s="7" t="s">
        <v>84</v>
      </c>
      <c r="M690" s="10" t="s">
        <v>30</v>
      </c>
      <c r="N690" s="24" t="str">
        <f t="shared" si="4"/>
        <v>Junho</v>
      </c>
    </row>
    <row r="691" spans="1:14" ht="37.5" customHeight="1" x14ac:dyDescent="0.25">
      <c r="A691" s="17"/>
      <c r="B691" s="6" t="s">
        <v>30</v>
      </c>
      <c r="C691" s="15"/>
      <c r="D691" s="15"/>
      <c r="E691" s="15"/>
      <c r="F691" s="15"/>
      <c r="G691" s="15"/>
      <c r="H691" s="21">
        <v>3000</v>
      </c>
      <c r="I691" s="6" t="s">
        <v>60</v>
      </c>
      <c r="J691" s="15"/>
      <c r="K691" s="15"/>
      <c r="L691" s="15"/>
      <c r="M691" s="16"/>
      <c r="N691" s="24" t="str">
        <f t="shared" si="4"/>
        <v>Janeiro</v>
      </c>
    </row>
    <row r="692" spans="1:14" ht="23.25" customHeight="1" x14ac:dyDescent="0.25">
      <c r="A692" s="5">
        <v>207</v>
      </c>
      <c r="B692" s="6" t="s">
        <v>27</v>
      </c>
      <c r="C692" s="7" t="s">
        <v>668</v>
      </c>
      <c r="D692" s="7" t="s">
        <v>17</v>
      </c>
      <c r="E692" s="7" t="s">
        <v>171</v>
      </c>
      <c r="F692" s="7" t="s">
        <v>669</v>
      </c>
      <c r="G692" s="6">
        <v>11</v>
      </c>
      <c r="H692" s="21">
        <v>4400</v>
      </c>
      <c r="I692" s="51" t="s">
        <v>65</v>
      </c>
      <c r="J692" s="7" t="s">
        <v>58</v>
      </c>
      <c r="K692" s="7" t="s">
        <v>670</v>
      </c>
      <c r="L692" s="7" t="s">
        <v>84</v>
      </c>
      <c r="M692" s="10" t="s">
        <v>44</v>
      </c>
      <c r="N692" s="10" t="s">
        <v>671</v>
      </c>
    </row>
    <row r="693" spans="1:14" ht="23.25" customHeight="1" x14ac:dyDescent="0.25">
      <c r="A693" s="11"/>
      <c r="B693" s="27" t="s">
        <v>32</v>
      </c>
      <c r="C693" s="12"/>
      <c r="D693" s="12"/>
      <c r="E693" s="12"/>
      <c r="F693" s="12"/>
      <c r="G693" s="27">
        <v>14</v>
      </c>
      <c r="H693" s="28">
        <v>20000</v>
      </c>
      <c r="I693" s="52"/>
      <c r="J693" s="12"/>
      <c r="K693" s="12"/>
      <c r="L693" s="12"/>
      <c r="M693" s="14"/>
      <c r="N693" s="14"/>
    </row>
    <row r="694" spans="1:14" ht="23.25" customHeight="1" x14ac:dyDescent="0.25">
      <c r="A694" s="11"/>
      <c r="B694" s="27" t="s">
        <v>44</v>
      </c>
      <c r="C694" s="12"/>
      <c r="D694" s="12"/>
      <c r="E694" s="12"/>
      <c r="F694" s="12"/>
      <c r="G694" s="27">
        <v>34</v>
      </c>
      <c r="H694" s="28">
        <v>15000</v>
      </c>
      <c r="I694" s="52"/>
      <c r="J694" s="12"/>
      <c r="K694" s="12"/>
      <c r="L694" s="12"/>
      <c r="M694" s="14"/>
      <c r="N694" s="14"/>
    </row>
    <row r="695" spans="1:14" ht="22.5" customHeight="1" x14ac:dyDescent="0.25">
      <c r="A695" s="17"/>
      <c r="B695" s="6" t="s">
        <v>30</v>
      </c>
      <c r="C695" s="15"/>
      <c r="D695" s="15"/>
      <c r="E695" s="15"/>
      <c r="F695" s="15"/>
      <c r="G695" s="6">
        <v>9</v>
      </c>
      <c r="H695" s="21">
        <v>25000</v>
      </c>
      <c r="I695" s="53"/>
      <c r="J695" s="15"/>
      <c r="K695" s="15"/>
      <c r="L695" s="15"/>
      <c r="M695" s="16"/>
      <c r="N695" s="16"/>
    </row>
    <row r="696" spans="1:14" ht="90" customHeight="1" x14ac:dyDescent="0.25">
      <c r="A696" s="26">
        <v>208</v>
      </c>
      <c r="B696" s="6" t="s">
        <v>27</v>
      </c>
      <c r="C696" s="6" t="s">
        <v>672</v>
      </c>
      <c r="D696" s="6" t="s">
        <v>89</v>
      </c>
      <c r="E696" s="6" t="s">
        <v>218</v>
      </c>
      <c r="F696" s="6" t="s">
        <v>673</v>
      </c>
      <c r="G696" s="6">
        <v>1</v>
      </c>
      <c r="H696" s="21">
        <v>1067000</v>
      </c>
      <c r="I696" s="6" t="s">
        <v>173</v>
      </c>
      <c r="J696" s="6" t="s">
        <v>22</v>
      </c>
      <c r="K696" s="6"/>
      <c r="L696" s="6" t="s">
        <v>84</v>
      </c>
      <c r="M696" s="24" t="s">
        <v>27</v>
      </c>
      <c r="N696" s="24" t="str">
        <f t="shared" si="4"/>
        <v>Fevereiro</v>
      </c>
    </row>
    <row r="697" spans="1:14" ht="123" customHeight="1" x14ac:dyDescent="0.25">
      <c r="A697" s="26">
        <v>209</v>
      </c>
      <c r="B697" s="6" t="s">
        <v>27</v>
      </c>
      <c r="C697" s="6" t="s">
        <v>674</v>
      </c>
      <c r="D697" s="6" t="s">
        <v>17</v>
      </c>
      <c r="E697" s="6" t="s">
        <v>107</v>
      </c>
      <c r="F697" s="6" t="s">
        <v>675</v>
      </c>
      <c r="G697" s="6">
        <v>1</v>
      </c>
      <c r="H697" s="21">
        <v>100000</v>
      </c>
      <c r="I697" s="6" t="s">
        <v>76</v>
      </c>
      <c r="J697" s="6" t="s">
        <v>22</v>
      </c>
      <c r="K697" s="6"/>
      <c r="L697" s="6" t="s">
        <v>109</v>
      </c>
      <c r="M697" s="24" t="s">
        <v>27</v>
      </c>
      <c r="N697" s="24" t="str">
        <f t="shared" si="4"/>
        <v>Maio</v>
      </c>
    </row>
    <row r="698" spans="1:14" ht="105" x14ac:dyDescent="0.25">
      <c r="A698" s="5">
        <v>210</v>
      </c>
      <c r="B698" s="6" t="s">
        <v>27</v>
      </c>
      <c r="C698" s="7" t="s">
        <v>676</v>
      </c>
      <c r="D698" s="7" t="s">
        <v>17</v>
      </c>
      <c r="E698" s="7" t="s">
        <v>677</v>
      </c>
      <c r="F698" s="6" t="s">
        <v>678</v>
      </c>
      <c r="G698" s="6">
        <v>2</v>
      </c>
      <c r="H698" s="21">
        <v>36443.040000000001</v>
      </c>
      <c r="I698" s="7" t="s">
        <v>77</v>
      </c>
      <c r="J698" s="7" t="s">
        <v>58</v>
      </c>
      <c r="K698" s="7"/>
      <c r="L698" s="7" t="s">
        <v>84</v>
      </c>
      <c r="M698" s="10" t="s">
        <v>32</v>
      </c>
      <c r="N698" s="10" t="str">
        <f t="shared" ref="N698:N801" si="5">IF(I698="Janeiro","Dezembro",IF(I698="Fevereiro","Dezembro",IF(I698="Março","Janeiro",IF(I698="Abril","Janeiro",IF(I698="Maio","Fevereiro",IF(I698="Junho","Março",IF(I698="Julho","Abril",IF(I698="Agosto","Maio",IF(I698="Setembro","Junho",IF(I698="Outubro","Julho",IF(I698="Novembro","Agosto",IF(I698="Dezembro","Setembro"))))))))))))</f>
        <v>Abril</v>
      </c>
    </row>
    <row r="699" spans="1:14" ht="66.75" customHeight="1" x14ac:dyDescent="0.25">
      <c r="A699" s="11"/>
      <c r="B699" s="6" t="s">
        <v>30</v>
      </c>
      <c r="C699" s="12"/>
      <c r="D699" s="12"/>
      <c r="E699" s="12"/>
      <c r="F699" s="6" t="s">
        <v>679</v>
      </c>
      <c r="G699" s="7" t="s">
        <v>20</v>
      </c>
      <c r="H699" s="21">
        <v>60000</v>
      </c>
      <c r="I699" s="12"/>
      <c r="J699" s="12"/>
      <c r="K699" s="12"/>
      <c r="L699" s="12"/>
      <c r="M699" s="14"/>
      <c r="N699" s="14"/>
    </row>
    <row r="700" spans="1:14" ht="44.25" customHeight="1" x14ac:dyDescent="0.25">
      <c r="A700" s="11"/>
      <c r="B700" s="6" t="s">
        <v>32</v>
      </c>
      <c r="C700" s="12"/>
      <c r="D700" s="12"/>
      <c r="E700" s="12"/>
      <c r="F700" s="6" t="s">
        <v>680</v>
      </c>
      <c r="G700" s="15"/>
      <c r="H700" s="21">
        <v>350000</v>
      </c>
      <c r="I700" s="12"/>
      <c r="J700" s="12"/>
      <c r="K700" s="12"/>
      <c r="L700" s="12"/>
      <c r="M700" s="14"/>
      <c r="N700" s="14"/>
    </row>
    <row r="701" spans="1:14" ht="41.25" customHeight="1" x14ac:dyDescent="0.25">
      <c r="A701" s="11"/>
      <c r="B701" s="27" t="s">
        <v>15</v>
      </c>
      <c r="C701" s="12"/>
      <c r="D701" s="12"/>
      <c r="E701" s="12"/>
      <c r="F701" s="51" t="s">
        <v>681</v>
      </c>
      <c r="G701" s="29">
        <v>2</v>
      </c>
      <c r="H701" s="28">
        <v>5014.41</v>
      </c>
      <c r="I701" s="12"/>
      <c r="J701" s="12"/>
      <c r="K701" s="12"/>
      <c r="L701" s="12"/>
      <c r="M701" s="14"/>
      <c r="N701" s="14"/>
    </row>
    <row r="702" spans="1:14" ht="29.25" customHeight="1" x14ac:dyDescent="0.25">
      <c r="A702" s="11"/>
      <c r="B702" s="27" t="s">
        <v>44</v>
      </c>
      <c r="C702" s="12"/>
      <c r="D702" s="12"/>
      <c r="E702" s="12"/>
      <c r="F702" s="53"/>
      <c r="G702" s="29">
        <v>1</v>
      </c>
      <c r="H702" s="28">
        <v>67000</v>
      </c>
      <c r="I702" s="12"/>
      <c r="J702" s="12"/>
      <c r="K702" s="12"/>
      <c r="L702" s="12"/>
      <c r="M702" s="14"/>
      <c r="N702" s="14"/>
    </row>
    <row r="703" spans="1:14" ht="30" x14ac:dyDescent="0.25">
      <c r="A703" s="17"/>
      <c r="B703" s="6" t="s">
        <v>29</v>
      </c>
      <c r="C703" s="15"/>
      <c r="D703" s="15"/>
      <c r="E703" s="15"/>
      <c r="F703" s="6" t="s">
        <v>682</v>
      </c>
      <c r="G703" s="6">
        <v>3</v>
      </c>
      <c r="H703" s="21">
        <v>54664.56</v>
      </c>
      <c r="I703" s="15"/>
      <c r="J703" s="15"/>
      <c r="K703" s="15"/>
      <c r="L703" s="15"/>
      <c r="M703" s="16"/>
      <c r="N703" s="16"/>
    </row>
    <row r="704" spans="1:14" ht="30" x14ac:dyDescent="0.25">
      <c r="A704" s="26">
        <v>211</v>
      </c>
      <c r="B704" s="6" t="s">
        <v>27</v>
      </c>
      <c r="C704" s="6" t="s">
        <v>683</v>
      </c>
      <c r="D704" s="6" t="s">
        <v>17</v>
      </c>
      <c r="E704" s="6" t="s">
        <v>548</v>
      </c>
      <c r="F704" s="6" t="s">
        <v>684</v>
      </c>
      <c r="G704" s="6">
        <v>1</v>
      </c>
      <c r="H704" s="21">
        <v>0</v>
      </c>
      <c r="I704" s="6" t="s">
        <v>76</v>
      </c>
      <c r="J704" s="6" t="s">
        <v>22</v>
      </c>
      <c r="K704" s="6"/>
      <c r="L704" s="6" t="s">
        <v>132</v>
      </c>
      <c r="M704" s="24" t="s">
        <v>27</v>
      </c>
      <c r="N704" s="24" t="str">
        <f t="shared" si="5"/>
        <v>Maio</v>
      </c>
    </row>
    <row r="705" spans="1:14" ht="90" x14ac:dyDescent="0.25">
      <c r="A705" s="5">
        <v>212</v>
      </c>
      <c r="B705" s="6" t="s">
        <v>27</v>
      </c>
      <c r="C705" s="7" t="s">
        <v>685</v>
      </c>
      <c r="D705" s="7" t="s">
        <v>17</v>
      </c>
      <c r="E705" s="7" t="s">
        <v>686</v>
      </c>
      <c r="F705" s="6" t="s">
        <v>687</v>
      </c>
      <c r="G705" s="6">
        <v>2</v>
      </c>
      <c r="H705" s="21">
        <v>10000</v>
      </c>
      <c r="I705" s="6" t="s">
        <v>76</v>
      </c>
      <c r="J705" s="6" t="s">
        <v>22</v>
      </c>
      <c r="K705" s="7"/>
      <c r="L705" s="7" t="s">
        <v>84</v>
      </c>
      <c r="M705" s="10" t="s">
        <v>32</v>
      </c>
      <c r="N705" s="24" t="str">
        <f t="shared" si="5"/>
        <v>Maio</v>
      </c>
    </row>
    <row r="706" spans="1:14" ht="34.5" customHeight="1" x14ac:dyDescent="0.25">
      <c r="A706" s="17"/>
      <c r="B706" s="6" t="s">
        <v>32</v>
      </c>
      <c r="C706" s="15"/>
      <c r="D706" s="15"/>
      <c r="E706" s="15"/>
      <c r="F706" s="6" t="s">
        <v>688</v>
      </c>
      <c r="G706" s="6" t="s">
        <v>689</v>
      </c>
      <c r="H706" s="21">
        <v>10000</v>
      </c>
      <c r="I706" s="6" t="s">
        <v>21</v>
      </c>
      <c r="J706" s="6" t="s">
        <v>22</v>
      </c>
      <c r="K706" s="15"/>
      <c r="L706" s="15"/>
      <c r="M706" s="16"/>
      <c r="N706" s="24" t="str">
        <f t="shared" si="5"/>
        <v>Junho</v>
      </c>
    </row>
    <row r="707" spans="1:14" ht="90" x14ac:dyDescent="0.25">
      <c r="A707" s="26">
        <v>213</v>
      </c>
      <c r="B707" s="6" t="s">
        <v>27</v>
      </c>
      <c r="C707" s="6" t="s">
        <v>690</v>
      </c>
      <c r="D707" s="6" t="s">
        <v>17</v>
      </c>
      <c r="E707" s="6" t="s">
        <v>79</v>
      </c>
      <c r="F707" s="6" t="s">
        <v>691</v>
      </c>
      <c r="G707" s="6">
        <v>1</v>
      </c>
      <c r="H707" s="21">
        <v>80000</v>
      </c>
      <c r="I707" s="6" t="s">
        <v>60</v>
      </c>
      <c r="J707" s="6" t="s">
        <v>58</v>
      </c>
      <c r="K707" s="6"/>
      <c r="L707" s="6" t="s">
        <v>84</v>
      </c>
      <c r="M707" s="24" t="s">
        <v>27</v>
      </c>
      <c r="N707" s="24" t="str">
        <f t="shared" si="5"/>
        <v>Janeiro</v>
      </c>
    </row>
    <row r="708" spans="1:14" ht="148.5" customHeight="1" x14ac:dyDescent="0.25">
      <c r="A708" s="26">
        <v>214</v>
      </c>
      <c r="B708" s="6" t="s">
        <v>28</v>
      </c>
      <c r="C708" s="6" t="s">
        <v>692</v>
      </c>
      <c r="D708" s="6" t="s">
        <v>17</v>
      </c>
      <c r="E708" s="6" t="s">
        <v>693</v>
      </c>
      <c r="F708" s="6" t="s">
        <v>694</v>
      </c>
      <c r="G708" s="6">
        <v>1</v>
      </c>
      <c r="H708" s="21">
        <v>4000000</v>
      </c>
      <c r="I708" s="6" t="s">
        <v>34</v>
      </c>
      <c r="J708" s="6" t="s">
        <v>22</v>
      </c>
      <c r="K708" s="6"/>
      <c r="L708" s="6" t="s">
        <v>84</v>
      </c>
      <c r="M708" s="24" t="s">
        <v>28</v>
      </c>
      <c r="N708" s="24" t="str">
        <f t="shared" si="5"/>
        <v>Dezembro</v>
      </c>
    </row>
    <row r="709" spans="1:14" ht="45" x14ac:dyDescent="0.25">
      <c r="A709" s="5">
        <v>215</v>
      </c>
      <c r="B709" s="6" t="s">
        <v>28</v>
      </c>
      <c r="C709" s="7" t="s">
        <v>695</v>
      </c>
      <c r="D709" s="7" t="s">
        <v>46</v>
      </c>
      <c r="E709" s="7" t="s">
        <v>696</v>
      </c>
      <c r="F709" s="6" t="s">
        <v>697</v>
      </c>
      <c r="G709" s="7" t="s">
        <v>20</v>
      </c>
      <c r="H709" s="21">
        <v>1500</v>
      </c>
      <c r="I709" s="7" t="s">
        <v>34</v>
      </c>
      <c r="J709" s="7" t="s">
        <v>58</v>
      </c>
      <c r="K709" s="7"/>
      <c r="L709" s="7" t="s">
        <v>75</v>
      </c>
      <c r="M709" s="24" t="s">
        <v>28</v>
      </c>
      <c r="N709" s="10" t="str">
        <f t="shared" si="5"/>
        <v>Dezembro</v>
      </c>
    </row>
    <row r="710" spans="1:14" ht="42.75" customHeight="1" x14ac:dyDescent="0.25">
      <c r="A710" s="17"/>
      <c r="B710" s="6" t="s">
        <v>32</v>
      </c>
      <c r="C710" s="15"/>
      <c r="D710" s="15"/>
      <c r="E710" s="15"/>
      <c r="F710" s="6" t="s">
        <v>698</v>
      </c>
      <c r="G710" s="15"/>
      <c r="H710" s="21">
        <v>10000</v>
      </c>
      <c r="I710" s="15"/>
      <c r="J710" s="15"/>
      <c r="K710" s="15"/>
      <c r="L710" s="15"/>
      <c r="M710" s="24" t="s">
        <v>32</v>
      </c>
      <c r="N710" s="16"/>
    </row>
    <row r="711" spans="1:14" ht="60" x14ac:dyDescent="0.25">
      <c r="A711" s="26">
        <v>216</v>
      </c>
      <c r="B711" s="6" t="s">
        <v>28</v>
      </c>
      <c r="C711" s="6" t="s">
        <v>699</v>
      </c>
      <c r="D711" s="6" t="s">
        <v>17</v>
      </c>
      <c r="E711" s="6" t="s">
        <v>79</v>
      </c>
      <c r="F711" s="6" t="s">
        <v>700</v>
      </c>
      <c r="G711" s="6" t="s">
        <v>20</v>
      </c>
      <c r="H711" s="21">
        <v>60000</v>
      </c>
      <c r="I711" s="6" t="s">
        <v>35</v>
      </c>
      <c r="J711" s="6" t="s">
        <v>58</v>
      </c>
      <c r="K711" s="6"/>
      <c r="L711" s="6" t="s">
        <v>23</v>
      </c>
      <c r="M711" s="24" t="s">
        <v>28</v>
      </c>
      <c r="N711" s="24" t="str">
        <f t="shared" si="5"/>
        <v>Setembro</v>
      </c>
    </row>
    <row r="712" spans="1:14" ht="60" x14ac:dyDescent="0.25">
      <c r="A712" s="26">
        <v>217</v>
      </c>
      <c r="B712" s="6" t="s">
        <v>28</v>
      </c>
      <c r="C712" s="6" t="s">
        <v>701</v>
      </c>
      <c r="D712" s="6" t="s">
        <v>17</v>
      </c>
      <c r="E712" s="6" t="s">
        <v>458</v>
      </c>
      <c r="F712" s="6" t="s">
        <v>702</v>
      </c>
      <c r="G712" s="6" t="s">
        <v>20</v>
      </c>
      <c r="H712" s="21">
        <v>100000</v>
      </c>
      <c r="I712" s="6" t="s">
        <v>98</v>
      </c>
      <c r="J712" s="6" t="s">
        <v>58</v>
      </c>
      <c r="K712" s="6"/>
      <c r="L712" s="6" t="s">
        <v>23</v>
      </c>
      <c r="M712" s="24" t="s">
        <v>28</v>
      </c>
      <c r="N712" s="24" t="str">
        <f t="shared" si="5"/>
        <v>Março</v>
      </c>
    </row>
    <row r="713" spans="1:14" ht="32.25" customHeight="1" x14ac:dyDescent="0.25">
      <c r="A713" s="5">
        <v>218</v>
      </c>
      <c r="B713" s="6" t="s">
        <v>28</v>
      </c>
      <c r="C713" s="7" t="s">
        <v>703</v>
      </c>
      <c r="D713" s="7" t="s">
        <v>89</v>
      </c>
      <c r="E713" s="7" t="s">
        <v>326</v>
      </c>
      <c r="F713" s="7" t="s">
        <v>704</v>
      </c>
      <c r="G713" s="6" t="s">
        <v>61</v>
      </c>
      <c r="H713" s="21">
        <v>65000</v>
      </c>
      <c r="I713" s="6" t="s">
        <v>173</v>
      </c>
      <c r="J713" s="7" t="s">
        <v>58</v>
      </c>
      <c r="K713" s="7"/>
      <c r="L713" s="7" t="s">
        <v>41</v>
      </c>
      <c r="M713" s="10" t="s">
        <v>28</v>
      </c>
      <c r="N713" s="24" t="str">
        <f t="shared" si="5"/>
        <v>Fevereiro</v>
      </c>
    </row>
    <row r="714" spans="1:14" ht="31.5" customHeight="1" x14ac:dyDescent="0.25">
      <c r="A714" s="11"/>
      <c r="B714" s="6" t="s">
        <v>30</v>
      </c>
      <c r="C714" s="12"/>
      <c r="D714" s="12"/>
      <c r="E714" s="12"/>
      <c r="F714" s="12"/>
      <c r="G714" s="6">
        <v>5</v>
      </c>
      <c r="H714" s="21">
        <v>110000</v>
      </c>
      <c r="I714" s="6" t="s">
        <v>77</v>
      </c>
      <c r="J714" s="12"/>
      <c r="K714" s="12"/>
      <c r="L714" s="12"/>
      <c r="M714" s="14"/>
      <c r="N714" s="24" t="str">
        <f t="shared" si="5"/>
        <v>Abril</v>
      </c>
    </row>
    <row r="715" spans="1:14" ht="25.5" customHeight="1" x14ac:dyDescent="0.25">
      <c r="A715" s="11"/>
      <c r="B715" s="6" t="s">
        <v>32</v>
      </c>
      <c r="C715" s="12"/>
      <c r="D715" s="12"/>
      <c r="E715" s="12"/>
      <c r="F715" s="12"/>
      <c r="G715" s="6" t="s">
        <v>61</v>
      </c>
      <c r="H715" s="21">
        <v>120000</v>
      </c>
      <c r="I715" s="6" t="s">
        <v>173</v>
      </c>
      <c r="J715" s="12"/>
      <c r="K715" s="12"/>
      <c r="L715" s="12"/>
      <c r="M715" s="14"/>
      <c r="N715" s="24" t="str">
        <f t="shared" si="5"/>
        <v>Fevereiro</v>
      </c>
    </row>
    <row r="716" spans="1:14" ht="41.25" customHeight="1" x14ac:dyDescent="0.25">
      <c r="A716" s="17"/>
      <c r="B716" s="6" t="s">
        <v>29</v>
      </c>
      <c r="C716" s="15"/>
      <c r="D716" s="15"/>
      <c r="E716" s="15"/>
      <c r="F716" s="15"/>
      <c r="G716" s="6">
        <v>37</v>
      </c>
      <c r="H716" s="21">
        <v>60000</v>
      </c>
      <c r="I716" s="6" t="s">
        <v>76</v>
      </c>
      <c r="J716" s="15"/>
      <c r="K716" s="15"/>
      <c r="L716" s="15"/>
      <c r="M716" s="16"/>
      <c r="N716" s="24" t="str">
        <f t="shared" si="5"/>
        <v>Maio</v>
      </c>
    </row>
    <row r="717" spans="1:14" ht="60" x14ac:dyDescent="0.25">
      <c r="A717" s="26">
        <v>219</v>
      </c>
      <c r="B717" s="6" t="s">
        <v>28</v>
      </c>
      <c r="C717" s="6" t="s">
        <v>705</v>
      </c>
      <c r="D717" s="6" t="s">
        <v>37</v>
      </c>
      <c r="E717" s="6" t="s">
        <v>262</v>
      </c>
      <c r="F717" s="6" t="s">
        <v>706</v>
      </c>
      <c r="G717" s="6" t="s">
        <v>61</v>
      </c>
      <c r="H717" s="21">
        <v>50000</v>
      </c>
      <c r="I717" s="6" t="s">
        <v>40</v>
      </c>
      <c r="J717" s="6" t="s">
        <v>58</v>
      </c>
      <c r="K717" s="6"/>
      <c r="L717" s="6" t="s">
        <v>41</v>
      </c>
      <c r="M717" s="24" t="s">
        <v>28</v>
      </c>
      <c r="N717" s="24" t="str">
        <f t="shared" si="5"/>
        <v>Dezembro</v>
      </c>
    </row>
    <row r="718" spans="1:14" ht="36" customHeight="1" x14ac:dyDescent="0.25">
      <c r="A718" s="5">
        <v>220</v>
      </c>
      <c r="B718" s="6" t="s">
        <v>28</v>
      </c>
      <c r="C718" s="7" t="s">
        <v>707</v>
      </c>
      <c r="D718" s="7" t="s">
        <v>37</v>
      </c>
      <c r="E718" s="7" t="s">
        <v>254</v>
      </c>
      <c r="F718" s="7" t="s">
        <v>708</v>
      </c>
      <c r="G718" s="6" t="s">
        <v>61</v>
      </c>
      <c r="H718" s="21">
        <v>300000</v>
      </c>
      <c r="I718" s="7" t="s">
        <v>60</v>
      </c>
      <c r="J718" s="7" t="s">
        <v>58</v>
      </c>
      <c r="K718" s="7"/>
      <c r="L718" s="7" t="s">
        <v>41</v>
      </c>
      <c r="M718" s="10" t="s">
        <v>28</v>
      </c>
      <c r="N718" s="10" t="str">
        <f t="shared" si="5"/>
        <v>Janeiro</v>
      </c>
    </row>
    <row r="719" spans="1:14" ht="47.25" customHeight="1" x14ac:dyDescent="0.25">
      <c r="A719" s="17"/>
      <c r="B719" s="27" t="s">
        <v>27</v>
      </c>
      <c r="C719" s="15"/>
      <c r="D719" s="15"/>
      <c r="E719" s="15"/>
      <c r="F719" s="15"/>
      <c r="G719" s="27">
        <v>30</v>
      </c>
      <c r="H719" s="28">
        <v>1617</v>
      </c>
      <c r="I719" s="15"/>
      <c r="J719" s="15"/>
      <c r="K719" s="15"/>
      <c r="L719" s="15"/>
      <c r="M719" s="16"/>
      <c r="N719" s="16"/>
    </row>
    <row r="720" spans="1:14" ht="97.5" customHeight="1" x14ac:dyDescent="0.25">
      <c r="A720" s="26">
        <v>221</v>
      </c>
      <c r="B720" s="6" t="s">
        <v>28</v>
      </c>
      <c r="C720" s="6" t="s">
        <v>709</v>
      </c>
      <c r="D720" s="6" t="s">
        <v>37</v>
      </c>
      <c r="E720" s="6" t="s">
        <v>254</v>
      </c>
      <c r="F720" s="6" t="s">
        <v>710</v>
      </c>
      <c r="G720" s="6" t="s">
        <v>61</v>
      </c>
      <c r="H720" s="21">
        <v>600000</v>
      </c>
      <c r="I720" s="6" t="s">
        <v>34</v>
      </c>
      <c r="J720" s="6" t="s">
        <v>58</v>
      </c>
      <c r="K720" s="6"/>
      <c r="L720" s="6" t="s">
        <v>41</v>
      </c>
      <c r="M720" s="24" t="s">
        <v>28</v>
      </c>
      <c r="N720" s="24" t="str">
        <f t="shared" si="5"/>
        <v>Dezembro</v>
      </c>
    </row>
    <row r="721" spans="1:14" ht="36.75" customHeight="1" x14ac:dyDescent="0.25">
      <c r="A721" s="26">
        <v>222</v>
      </c>
      <c r="B721" s="6" t="s">
        <v>28</v>
      </c>
      <c r="C721" s="6" t="s">
        <v>711</v>
      </c>
      <c r="D721" s="6" t="s">
        <v>46</v>
      </c>
      <c r="E721" s="6" t="s">
        <v>696</v>
      </c>
      <c r="F721" s="6" t="s">
        <v>712</v>
      </c>
      <c r="G721" s="6" t="s">
        <v>20</v>
      </c>
      <c r="H721" s="21">
        <v>110000</v>
      </c>
      <c r="I721" s="6" t="s">
        <v>34</v>
      </c>
      <c r="J721" s="6" t="s">
        <v>58</v>
      </c>
      <c r="K721" s="6"/>
      <c r="L721" s="6" t="s">
        <v>23</v>
      </c>
      <c r="M721" s="24" t="s">
        <v>28</v>
      </c>
      <c r="N721" s="24" t="str">
        <f t="shared" si="5"/>
        <v>Dezembro</v>
      </c>
    </row>
    <row r="722" spans="1:14" ht="135" x14ac:dyDescent="0.25">
      <c r="A722" s="26">
        <v>223</v>
      </c>
      <c r="B722" s="6" t="s">
        <v>28</v>
      </c>
      <c r="C722" s="6" t="s">
        <v>713</v>
      </c>
      <c r="D722" s="6" t="s">
        <v>17</v>
      </c>
      <c r="E722" s="6" t="s">
        <v>107</v>
      </c>
      <c r="F722" s="6" t="s">
        <v>714</v>
      </c>
      <c r="G722" s="6" t="s">
        <v>20</v>
      </c>
      <c r="H722" s="21">
        <v>3500</v>
      </c>
      <c r="I722" s="6" t="s">
        <v>34</v>
      </c>
      <c r="J722" s="6" t="s">
        <v>58</v>
      </c>
      <c r="K722" s="6"/>
      <c r="L722" s="6" t="s">
        <v>23</v>
      </c>
      <c r="M722" s="24" t="s">
        <v>28</v>
      </c>
      <c r="N722" s="24" t="str">
        <f t="shared" si="5"/>
        <v>Dezembro</v>
      </c>
    </row>
    <row r="723" spans="1:14" ht="60" x14ac:dyDescent="0.25">
      <c r="A723" s="26">
        <v>224</v>
      </c>
      <c r="B723" s="6" t="s">
        <v>28</v>
      </c>
      <c r="C723" s="6" t="s">
        <v>715</v>
      </c>
      <c r="D723" s="6" t="s">
        <v>17</v>
      </c>
      <c r="E723" s="6" t="s">
        <v>86</v>
      </c>
      <c r="F723" s="6" t="s">
        <v>716</v>
      </c>
      <c r="G723" s="6" t="s">
        <v>20</v>
      </c>
      <c r="H723" s="21">
        <v>100000</v>
      </c>
      <c r="I723" s="6" t="s">
        <v>60</v>
      </c>
      <c r="J723" s="6" t="s">
        <v>58</v>
      </c>
      <c r="K723" s="6"/>
      <c r="L723" s="6" t="s">
        <v>59</v>
      </c>
      <c r="M723" s="24" t="s">
        <v>28</v>
      </c>
      <c r="N723" s="24" t="str">
        <f t="shared" si="5"/>
        <v>Janeiro</v>
      </c>
    </row>
    <row r="724" spans="1:14" ht="90" x14ac:dyDescent="0.25">
      <c r="A724" s="26">
        <v>225</v>
      </c>
      <c r="B724" s="6" t="s">
        <v>28</v>
      </c>
      <c r="C724" s="6" t="s">
        <v>717</v>
      </c>
      <c r="D724" s="6" t="s">
        <v>89</v>
      </c>
      <c r="E724" s="6" t="s">
        <v>442</v>
      </c>
      <c r="F724" s="6" t="s">
        <v>718</v>
      </c>
      <c r="G724" s="6">
        <v>80</v>
      </c>
      <c r="H724" s="21">
        <v>3500000</v>
      </c>
      <c r="I724" s="6" t="s">
        <v>34</v>
      </c>
      <c r="J724" s="6" t="s">
        <v>22</v>
      </c>
      <c r="K724" s="6"/>
      <c r="L724" s="6" t="s">
        <v>41</v>
      </c>
      <c r="M724" s="24" t="s">
        <v>28</v>
      </c>
      <c r="N724" s="24" t="str">
        <f t="shared" si="5"/>
        <v>Dezembro</v>
      </c>
    </row>
    <row r="725" spans="1:14" ht="93" customHeight="1" x14ac:dyDescent="0.25">
      <c r="A725" s="26">
        <v>226</v>
      </c>
      <c r="B725" s="6" t="s">
        <v>28</v>
      </c>
      <c r="C725" s="6" t="s">
        <v>719</v>
      </c>
      <c r="D725" s="6" t="s">
        <v>17</v>
      </c>
      <c r="E725" s="6" t="s">
        <v>693</v>
      </c>
      <c r="F725" s="6" t="s">
        <v>720</v>
      </c>
      <c r="G725" s="6" t="s">
        <v>20</v>
      </c>
      <c r="H725" s="21">
        <v>1800000</v>
      </c>
      <c r="I725" s="6" t="s">
        <v>34</v>
      </c>
      <c r="J725" s="6" t="s">
        <v>58</v>
      </c>
      <c r="K725" s="6"/>
      <c r="L725" s="6" t="s">
        <v>23</v>
      </c>
      <c r="M725" s="24" t="s">
        <v>28</v>
      </c>
      <c r="N725" s="24" t="str">
        <f t="shared" si="5"/>
        <v>Dezembro</v>
      </c>
    </row>
    <row r="726" spans="1:14" ht="121.5" customHeight="1" x14ac:dyDescent="0.25">
      <c r="A726" s="26">
        <v>227</v>
      </c>
      <c r="B726" s="6" t="s">
        <v>28</v>
      </c>
      <c r="C726" s="6" t="s">
        <v>721</v>
      </c>
      <c r="D726" s="6" t="s">
        <v>17</v>
      </c>
      <c r="E726" s="6" t="s">
        <v>107</v>
      </c>
      <c r="F726" s="6" t="s">
        <v>722</v>
      </c>
      <c r="G726" s="6" t="s">
        <v>20</v>
      </c>
      <c r="H726" s="21">
        <v>100000</v>
      </c>
      <c r="I726" s="6" t="s">
        <v>40</v>
      </c>
      <c r="J726" s="6" t="s">
        <v>58</v>
      </c>
      <c r="K726" s="6"/>
      <c r="L726" s="6" t="s">
        <v>59</v>
      </c>
      <c r="M726" s="24" t="s">
        <v>28</v>
      </c>
      <c r="N726" s="24" t="str">
        <f t="shared" si="5"/>
        <v>Dezembro</v>
      </c>
    </row>
    <row r="727" spans="1:14" ht="150" x14ac:dyDescent="0.25">
      <c r="A727" s="26">
        <v>228</v>
      </c>
      <c r="B727" s="6" t="s">
        <v>28</v>
      </c>
      <c r="C727" s="6" t="s">
        <v>723</v>
      </c>
      <c r="D727" s="6" t="s">
        <v>17</v>
      </c>
      <c r="E727" s="6" t="s">
        <v>56</v>
      </c>
      <c r="F727" s="6" t="s">
        <v>724</v>
      </c>
      <c r="G727" s="6" t="s">
        <v>20</v>
      </c>
      <c r="H727" s="21">
        <v>12000</v>
      </c>
      <c r="I727" s="6" t="s">
        <v>34</v>
      </c>
      <c r="J727" s="6" t="s">
        <v>58</v>
      </c>
      <c r="K727" s="6"/>
      <c r="L727" s="6" t="s">
        <v>23</v>
      </c>
      <c r="M727" s="24" t="s">
        <v>28</v>
      </c>
      <c r="N727" s="24" t="str">
        <f t="shared" si="5"/>
        <v>Dezembro</v>
      </c>
    </row>
    <row r="728" spans="1:14" ht="52.5" customHeight="1" x14ac:dyDescent="0.25">
      <c r="A728" s="26">
        <v>229</v>
      </c>
      <c r="B728" s="6" t="s">
        <v>28</v>
      </c>
      <c r="C728" s="6" t="s">
        <v>725</v>
      </c>
      <c r="D728" s="6" t="s">
        <v>17</v>
      </c>
      <c r="E728" s="6" t="s">
        <v>115</v>
      </c>
      <c r="F728" s="6" t="s">
        <v>726</v>
      </c>
      <c r="G728" s="6" t="s">
        <v>20</v>
      </c>
      <c r="H728" s="21">
        <v>150000</v>
      </c>
      <c r="I728" s="6" t="s">
        <v>34</v>
      </c>
      <c r="J728" s="6" t="s">
        <v>58</v>
      </c>
      <c r="K728" s="6"/>
      <c r="L728" s="6" t="s">
        <v>59</v>
      </c>
      <c r="M728" s="24" t="s">
        <v>28</v>
      </c>
      <c r="N728" s="24" t="str">
        <f t="shared" si="5"/>
        <v>Dezembro</v>
      </c>
    </row>
    <row r="729" spans="1:14" ht="120.75" customHeight="1" x14ac:dyDescent="0.25">
      <c r="A729" s="26">
        <v>230</v>
      </c>
      <c r="B729" s="6" t="s">
        <v>28</v>
      </c>
      <c r="C729" s="6" t="s">
        <v>727</v>
      </c>
      <c r="D729" s="6" t="s">
        <v>17</v>
      </c>
      <c r="E729" s="6" t="s">
        <v>107</v>
      </c>
      <c r="F729" s="6" t="s">
        <v>728</v>
      </c>
      <c r="G729" s="6" t="s">
        <v>20</v>
      </c>
      <c r="H729" s="21">
        <v>75000</v>
      </c>
      <c r="I729" s="6" t="s">
        <v>34</v>
      </c>
      <c r="J729" s="6" t="s">
        <v>58</v>
      </c>
      <c r="K729" s="6"/>
      <c r="L729" s="6" t="s">
        <v>23</v>
      </c>
      <c r="M729" s="24" t="s">
        <v>28</v>
      </c>
      <c r="N729" s="24" t="str">
        <f t="shared" si="5"/>
        <v>Dezembro</v>
      </c>
    </row>
    <row r="730" spans="1:14" ht="135" x14ac:dyDescent="0.25">
      <c r="A730" s="26">
        <v>231</v>
      </c>
      <c r="B730" s="6" t="s">
        <v>28</v>
      </c>
      <c r="C730" s="6" t="s">
        <v>729</v>
      </c>
      <c r="D730" s="6" t="s">
        <v>17</v>
      </c>
      <c r="E730" s="6" t="s">
        <v>86</v>
      </c>
      <c r="F730" s="6" t="s">
        <v>730</v>
      </c>
      <c r="G730" s="6" t="s">
        <v>20</v>
      </c>
      <c r="H730" s="21">
        <v>90000</v>
      </c>
      <c r="I730" s="6" t="s">
        <v>34</v>
      </c>
      <c r="J730" s="6" t="s">
        <v>58</v>
      </c>
      <c r="K730" s="6"/>
      <c r="L730" s="6" t="s">
        <v>59</v>
      </c>
      <c r="M730" s="24" t="s">
        <v>28</v>
      </c>
      <c r="N730" s="24" t="str">
        <f t="shared" si="5"/>
        <v>Dezembro</v>
      </c>
    </row>
    <row r="731" spans="1:14" ht="60" x14ac:dyDescent="0.25">
      <c r="A731" s="26">
        <v>232</v>
      </c>
      <c r="B731" s="6" t="s">
        <v>28</v>
      </c>
      <c r="C731" s="6" t="s">
        <v>731</v>
      </c>
      <c r="D731" s="6" t="s">
        <v>37</v>
      </c>
      <c r="E731" s="6" t="s">
        <v>237</v>
      </c>
      <c r="F731" s="6" t="s">
        <v>732</v>
      </c>
      <c r="G731" s="6" t="s">
        <v>61</v>
      </c>
      <c r="H731" s="21">
        <v>100000</v>
      </c>
      <c r="I731" s="6" t="s">
        <v>60</v>
      </c>
      <c r="J731" s="6" t="s">
        <v>58</v>
      </c>
      <c r="K731" s="6"/>
      <c r="L731" s="6" t="s">
        <v>84</v>
      </c>
      <c r="M731" s="24" t="s">
        <v>28</v>
      </c>
      <c r="N731" s="24" t="str">
        <f t="shared" si="5"/>
        <v>Janeiro</v>
      </c>
    </row>
    <row r="732" spans="1:14" ht="60" x14ac:dyDescent="0.25">
      <c r="A732" s="26">
        <v>233</v>
      </c>
      <c r="B732" s="6" t="s">
        <v>28</v>
      </c>
      <c r="C732" s="6" t="s">
        <v>733</v>
      </c>
      <c r="D732" s="6" t="s">
        <v>129</v>
      </c>
      <c r="E732" s="6" t="s">
        <v>130</v>
      </c>
      <c r="F732" s="6" t="s">
        <v>734</v>
      </c>
      <c r="G732" s="6">
        <v>1</v>
      </c>
      <c r="H732" s="21">
        <v>400000</v>
      </c>
      <c r="I732" s="6" t="s">
        <v>173</v>
      </c>
      <c r="J732" s="6" t="s">
        <v>58</v>
      </c>
      <c r="K732" s="6"/>
      <c r="L732" s="6" t="s">
        <v>132</v>
      </c>
      <c r="M732" s="24" t="s">
        <v>28</v>
      </c>
      <c r="N732" s="24" t="str">
        <f t="shared" si="5"/>
        <v>Fevereiro</v>
      </c>
    </row>
    <row r="733" spans="1:14" ht="154.5" customHeight="1" x14ac:dyDescent="0.25">
      <c r="A733" s="5">
        <v>234</v>
      </c>
      <c r="B733" s="6" t="s">
        <v>28</v>
      </c>
      <c r="C733" s="7" t="s">
        <v>735</v>
      </c>
      <c r="D733" s="7" t="s">
        <v>46</v>
      </c>
      <c r="E733" s="7" t="s">
        <v>468</v>
      </c>
      <c r="F733" s="6" t="s">
        <v>736</v>
      </c>
      <c r="G733" s="6" t="s">
        <v>20</v>
      </c>
      <c r="H733" s="21">
        <v>115000</v>
      </c>
      <c r="I733" s="6" t="s">
        <v>34</v>
      </c>
      <c r="J733" s="7" t="s">
        <v>58</v>
      </c>
      <c r="K733" s="7"/>
      <c r="L733" s="7" t="s">
        <v>84</v>
      </c>
      <c r="M733" s="10" t="s">
        <v>28</v>
      </c>
      <c r="N733" s="24" t="str">
        <f t="shared" si="5"/>
        <v>Dezembro</v>
      </c>
    </row>
    <row r="734" spans="1:14" ht="45.75" customHeight="1" x14ac:dyDescent="0.25">
      <c r="A734" s="11"/>
      <c r="B734" s="6" t="s">
        <v>30</v>
      </c>
      <c r="C734" s="12"/>
      <c r="D734" s="12"/>
      <c r="E734" s="12"/>
      <c r="F734" s="7" t="s">
        <v>737</v>
      </c>
      <c r="G734" s="6">
        <v>7116</v>
      </c>
      <c r="H734" s="21">
        <v>350000</v>
      </c>
      <c r="I734" s="7" t="s">
        <v>77</v>
      </c>
      <c r="J734" s="15"/>
      <c r="K734" s="12"/>
      <c r="L734" s="12"/>
      <c r="M734" s="14"/>
      <c r="N734" s="10" t="str">
        <f>IF(I734="Janeiro","Dezembro",IF(I734="Fevereiro","Dezembro",IF(I734="Março","Janeiro",IF(I734="Abril","Janeiro",IF(I734="Maio","Fevereiro",IF(I734="Junho","Março",IF(I734="Julho","Abril",IF(I734="Agosto","Maio",IF(I734="Setembro","Junho",IF(I734="Outubro","Julho",IF(I734="Novembro","Agosto",IF(I734="Dezembro","Setembro"))))))))))))</f>
        <v>Abril</v>
      </c>
    </row>
    <row r="735" spans="1:14" ht="44.25" customHeight="1" x14ac:dyDescent="0.25">
      <c r="A735" s="17"/>
      <c r="B735" s="6" t="s">
        <v>29</v>
      </c>
      <c r="C735" s="15"/>
      <c r="D735" s="15"/>
      <c r="E735" s="15"/>
      <c r="F735" s="15"/>
      <c r="G735" s="6">
        <v>5382</v>
      </c>
      <c r="H735" s="21">
        <v>129278.28</v>
      </c>
      <c r="I735" s="15"/>
      <c r="J735" s="6" t="s">
        <v>22</v>
      </c>
      <c r="K735" s="15"/>
      <c r="L735" s="15"/>
      <c r="M735" s="16"/>
      <c r="N735" s="16"/>
    </row>
    <row r="736" spans="1:14" ht="106.5" customHeight="1" x14ac:dyDescent="0.25">
      <c r="A736" s="26">
        <v>235</v>
      </c>
      <c r="B736" s="6" t="s">
        <v>28</v>
      </c>
      <c r="C736" s="6" t="s">
        <v>738</v>
      </c>
      <c r="D736" s="6" t="s">
        <v>586</v>
      </c>
      <c r="E736" s="6" t="s">
        <v>612</v>
      </c>
      <c r="F736" s="6" t="s">
        <v>739</v>
      </c>
      <c r="G736" s="6">
        <v>19</v>
      </c>
      <c r="H736" s="21">
        <v>8000</v>
      </c>
      <c r="I736" s="6" t="s">
        <v>60</v>
      </c>
      <c r="J736" s="6" t="s">
        <v>58</v>
      </c>
      <c r="K736" s="6"/>
      <c r="L736" s="6" t="s">
        <v>59</v>
      </c>
      <c r="M736" s="24" t="s">
        <v>28</v>
      </c>
      <c r="N736" s="24" t="str">
        <f t="shared" si="5"/>
        <v>Janeiro</v>
      </c>
    </row>
    <row r="737" spans="1:14" ht="54" customHeight="1" x14ac:dyDescent="0.25">
      <c r="A737" s="5">
        <v>236</v>
      </c>
      <c r="B737" s="6" t="s">
        <v>28</v>
      </c>
      <c r="C737" s="7" t="s">
        <v>740</v>
      </c>
      <c r="D737" s="7" t="s">
        <v>89</v>
      </c>
      <c r="E737" s="7" t="s">
        <v>634</v>
      </c>
      <c r="F737" s="7" t="s">
        <v>741</v>
      </c>
      <c r="G737" s="6">
        <v>4</v>
      </c>
      <c r="H737" s="21">
        <v>20000</v>
      </c>
      <c r="I737" s="7" t="s">
        <v>34</v>
      </c>
      <c r="J737" s="7" t="s">
        <v>58</v>
      </c>
      <c r="K737" s="7"/>
      <c r="L737" s="7" t="s">
        <v>84</v>
      </c>
      <c r="M737" s="10" t="s">
        <v>28</v>
      </c>
      <c r="N737" s="10" t="str">
        <f t="shared" si="5"/>
        <v>Dezembro</v>
      </c>
    </row>
    <row r="738" spans="1:14" ht="67.5" customHeight="1" x14ac:dyDescent="0.25">
      <c r="A738" s="17"/>
      <c r="B738" s="27" t="s">
        <v>26</v>
      </c>
      <c r="C738" s="15"/>
      <c r="D738" s="15"/>
      <c r="E738" s="15"/>
      <c r="F738" s="15"/>
      <c r="G738" s="27">
        <v>4</v>
      </c>
      <c r="H738" s="28">
        <v>20000</v>
      </c>
      <c r="I738" s="15"/>
      <c r="J738" s="15"/>
      <c r="K738" s="15"/>
      <c r="L738" s="15"/>
      <c r="M738" s="16"/>
      <c r="N738" s="16"/>
    </row>
    <row r="739" spans="1:14" ht="150" customHeight="1" x14ac:dyDescent="0.25">
      <c r="A739" s="26">
        <v>237</v>
      </c>
      <c r="B739" s="6" t="s">
        <v>28</v>
      </c>
      <c r="C739" s="6" t="s">
        <v>742</v>
      </c>
      <c r="D739" s="6" t="s">
        <v>89</v>
      </c>
      <c r="E739" s="6" t="s">
        <v>484</v>
      </c>
      <c r="F739" s="6" t="s">
        <v>743</v>
      </c>
      <c r="G739" s="6">
        <v>30</v>
      </c>
      <c r="H739" s="21">
        <v>270000</v>
      </c>
      <c r="I739" s="6" t="s">
        <v>34</v>
      </c>
      <c r="J739" s="6" t="s">
        <v>22</v>
      </c>
      <c r="K739" s="6"/>
      <c r="L739" s="6" t="s">
        <v>59</v>
      </c>
      <c r="M739" s="24" t="s">
        <v>28</v>
      </c>
      <c r="N739" s="24" t="str">
        <f t="shared" si="5"/>
        <v>Dezembro</v>
      </c>
    </row>
    <row r="740" spans="1:14" ht="60" x14ac:dyDescent="0.25">
      <c r="A740" s="26">
        <v>238</v>
      </c>
      <c r="B740" s="6" t="s">
        <v>28</v>
      </c>
      <c r="C740" s="6" t="s">
        <v>744</v>
      </c>
      <c r="D740" s="6" t="s">
        <v>37</v>
      </c>
      <c r="E740" s="6" t="s">
        <v>166</v>
      </c>
      <c r="F740" s="6" t="s">
        <v>745</v>
      </c>
      <c r="G740" s="6">
        <v>2000</v>
      </c>
      <c r="H740" s="21">
        <v>12000</v>
      </c>
      <c r="I740" s="6" t="s">
        <v>34</v>
      </c>
      <c r="J740" s="6" t="s">
        <v>58</v>
      </c>
      <c r="K740" s="6"/>
      <c r="L740" s="6" t="s">
        <v>59</v>
      </c>
      <c r="M740" s="24" t="s">
        <v>28</v>
      </c>
      <c r="N740" s="24" t="str">
        <f t="shared" si="5"/>
        <v>Dezembro</v>
      </c>
    </row>
    <row r="741" spans="1:14" ht="132.75" customHeight="1" x14ac:dyDescent="0.25">
      <c r="A741" s="26">
        <v>239</v>
      </c>
      <c r="B741" s="6" t="s">
        <v>28</v>
      </c>
      <c r="C741" s="6" t="s">
        <v>746</v>
      </c>
      <c r="D741" s="6" t="s">
        <v>37</v>
      </c>
      <c r="E741" s="6" t="s">
        <v>241</v>
      </c>
      <c r="F741" s="6" t="s">
        <v>747</v>
      </c>
      <c r="G741" s="6" t="s">
        <v>61</v>
      </c>
      <c r="H741" s="21">
        <v>200000</v>
      </c>
      <c r="I741" s="6" t="s">
        <v>34</v>
      </c>
      <c r="J741" s="6" t="s">
        <v>58</v>
      </c>
      <c r="K741" s="6"/>
      <c r="L741" s="6" t="s">
        <v>41</v>
      </c>
      <c r="M741" s="24" t="s">
        <v>28</v>
      </c>
      <c r="N741" s="24" t="str">
        <f t="shared" si="5"/>
        <v>Dezembro</v>
      </c>
    </row>
    <row r="742" spans="1:14" ht="109.5" customHeight="1" x14ac:dyDescent="0.25">
      <c r="A742" s="26">
        <v>240</v>
      </c>
      <c r="B742" s="6" t="s">
        <v>28</v>
      </c>
      <c r="C742" s="6" t="s">
        <v>748</v>
      </c>
      <c r="D742" s="6" t="s">
        <v>129</v>
      </c>
      <c r="E742" s="6" t="s">
        <v>540</v>
      </c>
      <c r="F742" s="6" t="s">
        <v>749</v>
      </c>
      <c r="G742" s="6">
        <v>1</v>
      </c>
      <c r="H742" s="21">
        <v>0</v>
      </c>
      <c r="I742" s="6" t="s">
        <v>40</v>
      </c>
      <c r="J742" s="6" t="s">
        <v>58</v>
      </c>
      <c r="K742" s="6"/>
      <c r="L742" s="6" t="s">
        <v>59</v>
      </c>
      <c r="M742" s="24" t="s">
        <v>28</v>
      </c>
      <c r="N742" s="24" t="str">
        <f t="shared" si="5"/>
        <v>Dezembro</v>
      </c>
    </row>
    <row r="743" spans="1:14" ht="85.5" customHeight="1" x14ac:dyDescent="0.25">
      <c r="A743" s="26">
        <v>241</v>
      </c>
      <c r="B743" s="6" t="s">
        <v>28</v>
      </c>
      <c r="C743" s="6" t="s">
        <v>750</v>
      </c>
      <c r="D743" s="6" t="s">
        <v>46</v>
      </c>
      <c r="E743" s="6" t="s">
        <v>104</v>
      </c>
      <c r="F743" s="6" t="s">
        <v>751</v>
      </c>
      <c r="G743" s="6">
        <v>1</v>
      </c>
      <c r="H743" s="21">
        <v>100000</v>
      </c>
      <c r="I743" s="6" t="s">
        <v>34</v>
      </c>
      <c r="J743" s="6" t="s">
        <v>58</v>
      </c>
      <c r="K743" s="6"/>
      <c r="L743" s="6" t="s">
        <v>59</v>
      </c>
      <c r="M743" s="24" t="s">
        <v>28</v>
      </c>
      <c r="N743" s="24" t="str">
        <f t="shared" si="5"/>
        <v>Dezembro</v>
      </c>
    </row>
    <row r="744" spans="1:14" ht="83.25" customHeight="1" x14ac:dyDescent="0.25">
      <c r="A744" s="26">
        <v>242</v>
      </c>
      <c r="B744" s="6" t="s">
        <v>28</v>
      </c>
      <c r="C744" s="6" t="s">
        <v>752</v>
      </c>
      <c r="D744" s="6" t="s">
        <v>89</v>
      </c>
      <c r="E744" s="6" t="s">
        <v>484</v>
      </c>
      <c r="F744" s="6" t="s">
        <v>753</v>
      </c>
      <c r="G744" s="6" t="s">
        <v>61</v>
      </c>
      <c r="H744" s="21">
        <v>100000</v>
      </c>
      <c r="I744" s="6" t="s">
        <v>60</v>
      </c>
      <c r="J744" s="6" t="s">
        <v>58</v>
      </c>
      <c r="K744" s="6"/>
      <c r="L744" s="6" t="s">
        <v>84</v>
      </c>
      <c r="M744" s="24" t="s">
        <v>28</v>
      </c>
      <c r="N744" s="24" t="str">
        <f t="shared" si="5"/>
        <v>Janeiro</v>
      </c>
    </row>
    <row r="745" spans="1:14" ht="60" x14ac:dyDescent="0.25">
      <c r="A745" s="5">
        <v>243</v>
      </c>
      <c r="B745" s="6" t="s">
        <v>28</v>
      </c>
      <c r="C745" s="7" t="s">
        <v>754</v>
      </c>
      <c r="D745" s="7" t="s">
        <v>129</v>
      </c>
      <c r="E745" s="7" t="s">
        <v>130</v>
      </c>
      <c r="F745" s="6" t="s">
        <v>755</v>
      </c>
      <c r="G745" s="6">
        <v>1</v>
      </c>
      <c r="H745" s="21">
        <v>50000</v>
      </c>
      <c r="I745" s="7" t="s">
        <v>173</v>
      </c>
      <c r="J745" s="7" t="s">
        <v>58</v>
      </c>
      <c r="K745" s="7"/>
      <c r="L745" s="6" t="s">
        <v>84</v>
      </c>
      <c r="M745" s="10" t="s">
        <v>28</v>
      </c>
      <c r="N745" s="10" t="str">
        <f t="shared" si="5"/>
        <v>Fevereiro</v>
      </c>
    </row>
    <row r="746" spans="1:14" ht="60" x14ac:dyDescent="0.25">
      <c r="A746" s="17"/>
      <c r="B746" s="6" t="s">
        <v>32</v>
      </c>
      <c r="C746" s="15"/>
      <c r="D746" s="15"/>
      <c r="E746" s="15"/>
      <c r="F746" s="6" t="s">
        <v>756</v>
      </c>
      <c r="G746" s="6" t="s">
        <v>61</v>
      </c>
      <c r="H746" s="21">
        <v>100000</v>
      </c>
      <c r="I746" s="15"/>
      <c r="J746" s="15"/>
      <c r="K746" s="15"/>
      <c r="L746" s="6" t="s">
        <v>41</v>
      </c>
      <c r="M746" s="16"/>
      <c r="N746" s="16"/>
    </row>
    <row r="747" spans="1:14" ht="55.5" customHeight="1" x14ac:dyDescent="0.25">
      <c r="A747" s="26">
        <v>244</v>
      </c>
      <c r="B747" s="6" t="s">
        <v>28</v>
      </c>
      <c r="C747" s="6" t="s">
        <v>757</v>
      </c>
      <c r="D747" s="6" t="s">
        <v>46</v>
      </c>
      <c r="E747" s="6" t="s">
        <v>104</v>
      </c>
      <c r="F747" s="6" t="s">
        <v>758</v>
      </c>
      <c r="G747" s="6" t="s">
        <v>20</v>
      </c>
      <c r="H747" s="21">
        <v>200000</v>
      </c>
      <c r="I747" s="6" t="s">
        <v>34</v>
      </c>
      <c r="J747" s="6" t="s">
        <v>58</v>
      </c>
      <c r="K747" s="6"/>
      <c r="L747" s="6" t="s">
        <v>59</v>
      </c>
      <c r="M747" s="24" t="s">
        <v>28</v>
      </c>
      <c r="N747" s="24" t="str">
        <f t="shared" si="5"/>
        <v>Dezembro</v>
      </c>
    </row>
    <row r="748" spans="1:14" ht="147.75" customHeight="1" x14ac:dyDescent="0.25">
      <c r="A748" s="26">
        <v>245</v>
      </c>
      <c r="B748" s="6" t="s">
        <v>28</v>
      </c>
      <c r="C748" s="6" t="s">
        <v>759</v>
      </c>
      <c r="D748" s="6" t="s">
        <v>17</v>
      </c>
      <c r="E748" s="6" t="s">
        <v>79</v>
      </c>
      <c r="F748" s="6" t="s">
        <v>760</v>
      </c>
      <c r="G748" s="6" t="s">
        <v>20</v>
      </c>
      <c r="H748" s="21"/>
      <c r="I748" s="6" t="s">
        <v>34</v>
      </c>
      <c r="J748" s="6" t="s">
        <v>58</v>
      </c>
      <c r="K748" s="6"/>
      <c r="L748" s="6" t="s">
        <v>59</v>
      </c>
      <c r="M748" s="24" t="s">
        <v>28</v>
      </c>
      <c r="N748" s="24" t="str">
        <f t="shared" si="5"/>
        <v>Dezembro</v>
      </c>
    </row>
    <row r="749" spans="1:14" ht="29.25" customHeight="1" x14ac:dyDescent="0.25">
      <c r="A749" s="5">
        <v>246</v>
      </c>
      <c r="B749" s="6" t="s">
        <v>32</v>
      </c>
      <c r="C749" s="7" t="s">
        <v>761</v>
      </c>
      <c r="D749" s="7" t="s">
        <v>17</v>
      </c>
      <c r="E749" s="7" t="s">
        <v>477</v>
      </c>
      <c r="F749" s="7" t="s">
        <v>762</v>
      </c>
      <c r="G749" s="6" t="s">
        <v>448</v>
      </c>
      <c r="H749" s="96">
        <v>34500</v>
      </c>
      <c r="I749" s="97" t="s">
        <v>77</v>
      </c>
      <c r="J749" s="7" t="s">
        <v>22</v>
      </c>
      <c r="K749" s="7"/>
      <c r="L749" s="7" t="s">
        <v>84</v>
      </c>
      <c r="M749" s="10" t="s">
        <v>30</v>
      </c>
      <c r="N749" s="10" t="str">
        <f t="shared" si="5"/>
        <v>Abril</v>
      </c>
    </row>
    <row r="750" spans="1:14" ht="18.75" customHeight="1" x14ac:dyDescent="0.25">
      <c r="A750" s="11"/>
      <c r="B750" s="6" t="s">
        <v>30</v>
      </c>
      <c r="C750" s="12"/>
      <c r="D750" s="12"/>
      <c r="E750" s="12"/>
      <c r="F750" s="12"/>
      <c r="G750" s="6" t="s">
        <v>449</v>
      </c>
      <c r="H750" s="96">
        <v>66700</v>
      </c>
      <c r="I750" s="98"/>
      <c r="J750" s="12"/>
      <c r="K750" s="12"/>
      <c r="L750" s="12"/>
      <c r="M750" s="14"/>
      <c r="N750" s="14"/>
    </row>
    <row r="751" spans="1:14" ht="22.5" customHeight="1" x14ac:dyDescent="0.25">
      <c r="A751" s="11"/>
      <c r="B751" s="6" t="s">
        <v>44</v>
      </c>
      <c r="C751" s="12"/>
      <c r="D751" s="12"/>
      <c r="E751" s="12"/>
      <c r="F751" s="12"/>
      <c r="G751" s="6" t="s">
        <v>450</v>
      </c>
      <c r="H751" s="96">
        <v>2300</v>
      </c>
      <c r="I751" s="98"/>
      <c r="J751" s="12"/>
      <c r="K751" s="12"/>
      <c r="L751" s="12"/>
      <c r="M751" s="14"/>
      <c r="N751" s="14"/>
    </row>
    <row r="752" spans="1:14" ht="33.75" customHeight="1" x14ac:dyDescent="0.25">
      <c r="A752" s="11"/>
      <c r="B752" s="6" t="s">
        <v>27</v>
      </c>
      <c r="C752" s="12"/>
      <c r="D752" s="12"/>
      <c r="E752" s="12"/>
      <c r="F752" s="12"/>
      <c r="G752" s="6" t="s">
        <v>450</v>
      </c>
      <c r="H752" s="96">
        <v>2300</v>
      </c>
      <c r="I752" s="98"/>
      <c r="J752" s="12"/>
      <c r="K752" s="12"/>
      <c r="L752" s="12"/>
      <c r="M752" s="14"/>
      <c r="N752" s="14"/>
    </row>
    <row r="753" spans="1:14" ht="21.75" customHeight="1" x14ac:dyDescent="0.25">
      <c r="A753" s="17"/>
      <c r="B753" s="6" t="s">
        <v>26</v>
      </c>
      <c r="C753" s="15"/>
      <c r="D753" s="15"/>
      <c r="E753" s="15"/>
      <c r="F753" s="15"/>
      <c r="G753" s="6" t="s">
        <v>451</v>
      </c>
      <c r="H753" s="96">
        <v>11500</v>
      </c>
      <c r="I753" s="99"/>
      <c r="J753" s="15"/>
      <c r="K753" s="15"/>
      <c r="L753" s="15"/>
      <c r="M753" s="16"/>
      <c r="N753" s="16"/>
    </row>
    <row r="754" spans="1:14" ht="45" x14ac:dyDescent="0.25">
      <c r="A754" s="26">
        <v>247</v>
      </c>
      <c r="B754" s="6" t="s">
        <v>44</v>
      </c>
      <c r="C754" s="6" t="s">
        <v>763</v>
      </c>
      <c r="D754" s="6" t="s">
        <v>129</v>
      </c>
      <c r="E754" s="6" t="s">
        <v>545</v>
      </c>
      <c r="F754" s="6" t="s">
        <v>764</v>
      </c>
      <c r="G754" s="6">
        <v>1</v>
      </c>
      <c r="H754" s="21">
        <v>150000</v>
      </c>
      <c r="I754" s="6" t="s">
        <v>65</v>
      </c>
      <c r="J754" s="6" t="s">
        <v>58</v>
      </c>
      <c r="K754" s="6"/>
      <c r="L754" s="6" t="s">
        <v>132</v>
      </c>
      <c r="M754" s="24" t="s">
        <v>43</v>
      </c>
      <c r="N754" s="24" t="str">
        <f t="shared" ref="N754:N996" si="6">IF(I754="Janeiro","Dezembro",IF(I754="Fevereiro","Dezembro",IF(I754="Março","Janeiro",IF(I754="Abril","Janeiro",IF(I754="Maio","Fevereiro",IF(I754="Junho","Março",IF(I754="Julho","Abril",IF(I754="Agosto","Maio",IF(I754="Setembro","Junho",IF(I754="Outubro","Julho",IF(I754="Novembro","Agosto",IF(I754="Dezembro","Setembro"))))))))))))</f>
        <v>Julho</v>
      </c>
    </row>
    <row r="755" spans="1:14" ht="45" x14ac:dyDescent="0.25">
      <c r="A755" s="26">
        <v>248</v>
      </c>
      <c r="B755" s="6" t="s">
        <v>44</v>
      </c>
      <c r="C755" s="6" t="s">
        <v>765</v>
      </c>
      <c r="D755" s="6" t="s">
        <v>129</v>
      </c>
      <c r="E755" s="6" t="s">
        <v>545</v>
      </c>
      <c r="F755" s="6" t="s">
        <v>764</v>
      </c>
      <c r="G755" s="6">
        <v>1</v>
      </c>
      <c r="H755" s="21">
        <v>150000</v>
      </c>
      <c r="I755" s="6" t="s">
        <v>81</v>
      </c>
      <c r="J755" s="6" t="s">
        <v>58</v>
      </c>
      <c r="K755" s="6"/>
      <c r="L755" s="6" t="s">
        <v>132</v>
      </c>
      <c r="M755" s="24" t="s">
        <v>43</v>
      </c>
      <c r="N755" s="24" t="str">
        <f t="shared" si="6"/>
        <v>Agosto</v>
      </c>
    </row>
    <row r="756" spans="1:14" ht="105" x14ac:dyDescent="0.25">
      <c r="A756" s="26">
        <v>249</v>
      </c>
      <c r="B756" s="27" t="s">
        <v>26</v>
      </c>
      <c r="C756" s="27" t="s">
        <v>766</v>
      </c>
      <c r="D756" s="6" t="s">
        <v>129</v>
      </c>
      <c r="E756" s="6" t="s">
        <v>545</v>
      </c>
      <c r="F756" s="27" t="s">
        <v>767</v>
      </c>
      <c r="G756" s="6">
        <v>1</v>
      </c>
      <c r="H756" s="28">
        <v>536916.65</v>
      </c>
      <c r="I756" s="6" t="s">
        <v>98</v>
      </c>
      <c r="J756" s="6" t="s">
        <v>22</v>
      </c>
      <c r="K756" s="6"/>
      <c r="L756" s="6" t="s">
        <v>132</v>
      </c>
      <c r="M756" s="24" t="s">
        <v>43</v>
      </c>
      <c r="N756" s="24" t="str">
        <f t="shared" si="6"/>
        <v>Março</v>
      </c>
    </row>
    <row r="757" spans="1:14" ht="45" x14ac:dyDescent="0.25">
      <c r="A757" s="26">
        <v>250</v>
      </c>
      <c r="B757" s="6" t="s">
        <v>26</v>
      </c>
      <c r="C757" s="6" t="s">
        <v>768</v>
      </c>
      <c r="D757" s="6" t="s">
        <v>129</v>
      </c>
      <c r="E757" s="6" t="s">
        <v>545</v>
      </c>
      <c r="F757" s="6" t="s">
        <v>764</v>
      </c>
      <c r="G757" s="6">
        <v>1</v>
      </c>
      <c r="H757" s="21">
        <v>300000</v>
      </c>
      <c r="I757" s="6" t="s">
        <v>98</v>
      </c>
      <c r="J757" s="6" t="s">
        <v>58</v>
      </c>
      <c r="K757" s="6"/>
      <c r="L757" s="6" t="s">
        <v>132</v>
      </c>
      <c r="M757" s="24" t="s">
        <v>43</v>
      </c>
      <c r="N757" s="24" t="str">
        <f t="shared" si="6"/>
        <v>Março</v>
      </c>
    </row>
    <row r="758" spans="1:14" ht="45" x14ac:dyDescent="0.25">
      <c r="A758" s="26">
        <v>251</v>
      </c>
      <c r="B758" s="6" t="s">
        <v>44</v>
      </c>
      <c r="C758" s="6" t="s">
        <v>769</v>
      </c>
      <c r="D758" s="6" t="s">
        <v>129</v>
      </c>
      <c r="E758" s="6" t="s">
        <v>545</v>
      </c>
      <c r="F758" s="6" t="s">
        <v>764</v>
      </c>
      <c r="G758" s="6">
        <v>1</v>
      </c>
      <c r="H758" s="21">
        <v>100000</v>
      </c>
      <c r="I758" s="6" t="s">
        <v>81</v>
      </c>
      <c r="J758" s="6" t="s">
        <v>58</v>
      </c>
      <c r="K758" s="6"/>
      <c r="L758" s="6" t="s">
        <v>132</v>
      </c>
      <c r="M758" s="24" t="s">
        <v>43</v>
      </c>
      <c r="N758" s="24" t="str">
        <f t="shared" si="6"/>
        <v>Agosto</v>
      </c>
    </row>
    <row r="759" spans="1:14" ht="72.75" customHeight="1" x14ac:dyDescent="0.25">
      <c r="A759" s="26">
        <v>252</v>
      </c>
      <c r="B759" s="6" t="s">
        <v>26</v>
      </c>
      <c r="C759" s="6" t="s">
        <v>770</v>
      </c>
      <c r="D759" s="6" t="s">
        <v>129</v>
      </c>
      <c r="E759" s="6" t="s">
        <v>545</v>
      </c>
      <c r="F759" s="6" t="s">
        <v>771</v>
      </c>
      <c r="G759" s="6">
        <v>1</v>
      </c>
      <c r="H759" s="21">
        <v>200000</v>
      </c>
      <c r="I759" s="6" t="s">
        <v>35</v>
      </c>
      <c r="J759" s="6" t="s">
        <v>58</v>
      </c>
      <c r="K759" s="6"/>
      <c r="L759" s="6" t="s">
        <v>132</v>
      </c>
      <c r="M759" s="24" t="s">
        <v>43</v>
      </c>
      <c r="N759" s="24" t="str">
        <f t="shared" si="6"/>
        <v>Setembro</v>
      </c>
    </row>
    <row r="760" spans="1:14" ht="52.5" customHeight="1" x14ac:dyDescent="0.25">
      <c r="A760" s="26">
        <v>253</v>
      </c>
      <c r="B760" s="6" t="s">
        <v>26</v>
      </c>
      <c r="C760" s="6" t="s">
        <v>772</v>
      </c>
      <c r="D760" s="6" t="s">
        <v>129</v>
      </c>
      <c r="E760" s="6" t="s">
        <v>130</v>
      </c>
      <c r="F760" s="6" t="s">
        <v>773</v>
      </c>
      <c r="G760" s="6">
        <v>1</v>
      </c>
      <c r="H760" s="21">
        <v>400000</v>
      </c>
      <c r="I760" s="6" t="s">
        <v>81</v>
      </c>
      <c r="J760" s="6" t="s">
        <v>58</v>
      </c>
      <c r="K760" s="6"/>
      <c r="L760" s="6" t="s">
        <v>132</v>
      </c>
      <c r="M760" s="24" t="s">
        <v>44</v>
      </c>
      <c r="N760" s="24" t="str">
        <f t="shared" si="6"/>
        <v>Agosto</v>
      </c>
    </row>
    <row r="761" spans="1:14" ht="74.25" customHeight="1" x14ac:dyDescent="0.25">
      <c r="A761" s="26">
        <v>254</v>
      </c>
      <c r="B761" s="6" t="s">
        <v>42</v>
      </c>
      <c r="C761" s="6" t="s">
        <v>774</v>
      </c>
      <c r="D761" s="6" t="s">
        <v>129</v>
      </c>
      <c r="E761" s="6" t="s">
        <v>390</v>
      </c>
      <c r="F761" s="6" t="s">
        <v>775</v>
      </c>
      <c r="G761" s="6">
        <v>1</v>
      </c>
      <c r="H761" s="21">
        <v>2000000</v>
      </c>
      <c r="I761" s="6" t="s">
        <v>40</v>
      </c>
      <c r="J761" s="6" t="s">
        <v>22</v>
      </c>
      <c r="K761" s="6"/>
      <c r="L761" s="6" t="s">
        <v>132</v>
      </c>
      <c r="M761" s="24" t="s">
        <v>42</v>
      </c>
      <c r="N761" s="24" t="str">
        <f t="shared" si="6"/>
        <v>Dezembro</v>
      </c>
    </row>
    <row r="762" spans="1:14" ht="45" x14ac:dyDescent="0.25">
      <c r="A762" s="26">
        <v>255</v>
      </c>
      <c r="B762" s="6" t="s">
        <v>42</v>
      </c>
      <c r="C762" s="6" t="s">
        <v>776</v>
      </c>
      <c r="D762" s="6" t="s">
        <v>129</v>
      </c>
      <c r="E762" s="6" t="s">
        <v>777</v>
      </c>
      <c r="F762" s="6" t="s">
        <v>778</v>
      </c>
      <c r="G762" s="6">
        <v>1</v>
      </c>
      <c r="H762" s="21">
        <v>350000</v>
      </c>
      <c r="I762" s="6" t="s">
        <v>77</v>
      </c>
      <c r="J762" s="6" t="s">
        <v>58</v>
      </c>
      <c r="K762" s="6"/>
      <c r="L762" s="6" t="s">
        <v>132</v>
      </c>
      <c r="M762" s="24" t="s">
        <v>42</v>
      </c>
      <c r="N762" s="24" t="str">
        <f t="shared" si="6"/>
        <v>Abril</v>
      </c>
    </row>
    <row r="763" spans="1:14" ht="45" x14ac:dyDescent="0.25">
      <c r="A763" s="26">
        <v>256</v>
      </c>
      <c r="B763" s="6" t="s">
        <v>42</v>
      </c>
      <c r="C763" s="6" t="s">
        <v>779</v>
      </c>
      <c r="D763" s="6" t="s">
        <v>129</v>
      </c>
      <c r="E763" s="6" t="s">
        <v>777</v>
      </c>
      <c r="F763" s="6" t="s">
        <v>778</v>
      </c>
      <c r="G763" s="6">
        <v>1</v>
      </c>
      <c r="H763" s="21">
        <v>350000</v>
      </c>
      <c r="I763" s="6" t="s">
        <v>76</v>
      </c>
      <c r="J763" s="6" t="s">
        <v>58</v>
      </c>
      <c r="K763" s="6"/>
      <c r="L763" s="6" t="s">
        <v>132</v>
      </c>
      <c r="M763" s="24" t="s">
        <v>42</v>
      </c>
      <c r="N763" s="24" t="str">
        <f t="shared" si="6"/>
        <v>Maio</v>
      </c>
    </row>
    <row r="764" spans="1:14" ht="45" x14ac:dyDescent="0.25">
      <c r="A764" s="26">
        <v>257</v>
      </c>
      <c r="B764" s="6" t="s">
        <v>42</v>
      </c>
      <c r="C764" s="6" t="s">
        <v>779</v>
      </c>
      <c r="D764" s="6" t="s">
        <v>129</v>
      </c>
      <c r="E764" s="6" t="s">
        <v>777</v>
      </c>
      <c r="F764" s="6" t="s">
        <v>778</v>
      </c>
      <c r="G764" s="6">
        <v>1</v>
      </c>
      <c r="H764" s="21">
        <v>350000</v>
      </c>
      <c r="I764" s="6" t="s">
        <v>21</v>
      </c>
      <c r="J764" s="6" t="s">
        <v>58</v>
      </c>
      <c r="K764" s="6"/>
      <c r="L764" s="6" t="s">
        <v>132</v>
      </c>
      <c r="M764" s="24" t="s">
        <v>42</v>
      </c>
      <c r="N764" s="24" t="str">
        <f t="shared" si="6"/>
        <v>Junho</v>
      </c>
    </row>
    <row r="765" spans="1:14" ht="60" x14ac:dyDescent="0.25">
      <c r="A765" s="26">
        <v>258</v>
      </c>
      <c r="B765" s="6" t="s">
        <v>42</v>
      </c>
      <c r="C765" s="6" t="s">
        <v>780</v>
      </c>
      <c r="D765" s="6" t="s">
        <v>129</v>
      </c>
      <c r="E765" s="6" t="s">
        <v>777</v>
      </c>
      <c r="F765" s="6" t="s">
        <v>781</v>
      </c>
      <c r="G765" s="6">
        <v>1</v>
      </c>
      <c r="H765" s="21">
        <v>300000</v>
      </c>
      <c r="I765" s="6" t="s">
        <v>65</v>
      </c>
      <c r="J765" s="6" t="s">
        <v>58</v>
      </c>
      <c r="K765" s="6"/>
      <c r="L765" s="6" t="s">
        <v>132</v>
      </c>
      <c r="M765" s="24" t="s">
        <v>42</v>
      </c>
      <c r="N765" s="24" t="str">
        <f t="shared" si="6"/>
        <v>Julho</v>
      </c>
    </row>
    <row r="766" spans="1:14" ht="75" x14ac:dyDescent="0.25">
      <c r="A766" s="26">
        <v>259</v>
      </c>
      <c r="B766" s="6" t="s">
        <v>42</v>
      </c>
      <c r="C766" s="6" t="s">
        <v>782</v>
      </c>
      <c r="D766" s="6" t="s">
        <v>129</v>
      </c>
      <c r="E766" s="6" t="s">
        <v>390</v>
      </c>
      <c r="F766" s="6" t="s">
        <v>775</v>
      </c>
      <c r="G766" s="6">
        <v>1</v>
      </c>
      <c r="H766" s="21">
        <v>1000000</v>
      </c>
      <c r="I766" s="6" t="s">
        <v>60</v>
      </c>
      <c r="J766" s="6" t="s">
        <v>22</v>
      </c>
      <c r="K766" s="6"/>
      <c r="L766" s="6" t="s">
        <v>132</v>
      </c>
      <c r="M766" s="24" t="s">
        <v>42</v>
      </c>
      <c r="N766" s="24" t="str">
        <f t="shared" si="6"/>
        <v>Janeiro</v>
      </c>
    </row>
    <row r="767" spans="1:14" ht="45" x14ac:dyDescent="0.25">
      <c r="A767" s="26">
        <v>260</v>
      </c>
      <c r="B767" s="6" t="s">
        <v>42</v>
      </c>
      <c r="C767" s="6" t="s">
        <v>783</v>
      </c>
      <c r="D767" s="6" t="s">
        <v>129</v>
      </c>
      <c r="E767" s="6" t="s">
        <v>372</v>
      </c>
      <c r="F767" s="6" t="s">
        <v>784</v>
      </c>
      <c r="G767" s="6">
        <v>1</v>
      </c>
      <c r="H767" s="21">
        <v>650000</v>
      </c>
      <c r="I767" s="6" t="s">
        <v>76</v>
      </c>
      <c r="J767" s="6" t="s">
        <v>22</v>
      </c>
      <c r="K767" s="6"/>
      <c r="L767" s="6" t="s">
        <v>132</v>
      </c>
      <c r="M767" s="24" t="s">
        <v>42</v>
      </c>
      <c r="N767" s="24" t="str">
        <f t="shared" si="6"/>
        <v>Maio</v>
      </c>
    </row>
    <row r="768" spans="1:14" ht="60" x14ac:dyDescent="0.25">
      <c r="A768" s="26">
        <v>261</v>
      </c>
      <c r="B768" s="6" t="s">
        <v>42</v>
      </c>
      <c r="C768" s="94" t="s">
        <v>785</v>
      </c>
      <c r="D768" s="6" t="s">
        <v>129</v>
      </c>
      <c r="E768" s="6" t="s">
        <v>372</v>
      </c>
      <c r="F768" s="6" t="s">
        <v>786</v>
      </c>
      <c r="G768" s="6">
        <v>1</v>
      </c>
      <c r="H768" s="21">
        <v>1386000</v>
      </c>
      <c r="I768" s="6" t="s">
        <v>173</v>
      </c>
      <c r="J768" s="6" t="s">
        <v>22</v>
      </c>
      <c r="K768" s="6"/>
      <c r="L768" s="6" t="s">
        <v>132</v>
      </c>
      <c r="M768" s="24" t="s">
        <v>42</v>
      </c>
      <c r="N768" s="24" t="str">
        <f t="shared" si="6"/>
        <v>Fevereiro</v>
      </c>
    </row>
    <row r="769" spans="1:14" ht="128.25" customHeight="1" x14ac:dyDescent="0.25">
      <c r="A769" s="26">
        <v>262</v>
      </c>
      <c r="B769" s="6" t="s">
        <v>42</v>
      </c>
      <c r="C769" s="6" t="s">
        <v>787</v>
      </c>
      <c r="D769" s="6" t="s">
        <v>129</v>
      </c>
      <c r="E769" s="6" t="s">
        <v>540</v>
      </c>
      <c r="F769" s="6" t="s">
        <v>788</v>
      </c>
      <c r="G769" s="6">
        <v>1</v>
      </c>
      <c r="H769" s="21">
        <v>115000</v>
      </c>
      <c r="I769" s="6" t="s">
        <v>98</v>
      </c>
      <c r="J769" s="6" t="s">
        <v>22</v>
      </c>
      <c r="K769" s="6"/>
      <c r="L769" s="6" t="s">
        <v>132</v>
      </c>
      <c r="M769" s="24" t="s">
        <v>42</v>
      </c>
      <c r="N769" s="24" t="str">
        <f t="shared" si="6"/>
        <v>Março</v>
      </c>
    </row>
    <row r="770" spans="1:14" ht="90.75" customHeight="1" x14ac:dyDescent="0.25">
      <c r="A770" s="26">
        <v>263</v>
      </c>
      <c r="B770" s="6" t="s">
        <v>43</v>
      </c>
      <c r="C770" s="6" t="s">
        <v>789</v>
      </c>
      <c r="D770" s="6" t="s">
        <v>129</v>
      </c>
      <c r="E770" s="6" t="s">
        <v>540</v>
      </c>
      <c r="F770" s="6" t="s">
        <v>790</v>
      </c>
      <c r="G770" s="6">
        <v>3</v>
      </c>
      <c r="H770" s="21">
        <v>80000</v>
      </c>
      <c r="I770" s="6" t="s">
        <v>76</v>
      </c>
      <c r="J770" s="6" t="s">
        <v>58</v>
      </c>
      <c r="K770" s="6"/>
      <c r="L770" s="6" t="s">
        <v>132</v>
      </c>
      <c r="M770" s="24" t="s">
        <v>43</v>
      </c>
      <c r="N770" s="24" t="str">
        <f t="shared" si="6"/>
        <v>Maio</v>
      </c>
    </row>
    <row r="771" spans="1:14" ht="63.75" customHeight="1" x14ac:dyDescent="0.25">
      <c r="A771" s="26">
        <v>264</v>
      </c>
      <c r="B771" s="6" t="s">
        <v>43</v>
      </c>
      <c r="C771" s="6" t="s">
        <v>791</v>
      </c>
      <c r="D771" s="6" t="s">
        <v>17</v>
      </c>
      <c r="E771" s="6" t="s">
        <v>107</v>
      </c>
      <c r="F771" s="6" t="s">
        <v>792</v>
      </c>
      <c r="G771" s="6">
        <v>1</v>
      </c>
      <c r="H771" s="21">
        <v>100000</v>
      </c>
      <c r="I771" s="6" t="s">
        <v>76</v>
      </c>
      <c r="J771" s="6" t="s">
        <v>58</v>
      </c>
      <c r="K771" s="6"/>
      <c r="L771" s="6" t="s">
        <v>84</v>
      </c>
      <c r="M771" s="24" t="s">
        <v>43</v>
      </c>
      <c r="N771" s="24" t="str">
        <f t="shared" si="6"/>
        <v>Maio</v>
      </c>
    </row>
    <row r="772" spans="1:14" ht="90" x14ac:dyDescent="0.25">
      <c r="A772" s="26">
        <v>265</v>
      </c>
      <c r="B772" s="6" t="s">
        <v>43</v>
      </c>
      <c r="C772" s="6" t="s">
        <v>793</v>
      </c>
      <c r="D772" s="6" t="s">
        <v>129</v>
      </c>
      <c r="E772" s="6" t="s">
        <v>540</v>
      </c>
      <c r="F772" s="6" t="s">
        <v>794</v>
      </c>
      <c r="G772" s="6">
        <v>1</v>
      </c>
      <c r="H772" s="21">
        <v>50000</v>
      </c>
      <c r="I772" s="6" t="s">
        <v>258</v>
      </c>
      <c r="J772" s="6" t="s">
        <v>58</v>
      </c>
      <c r="K772" s="6"/>
      <c r="L772" s="6" t="s">
        <v>132</v>
      </c>
      <c r="M772" s="24" t="s">
        <v>43</v>
      </c>
      <c r="N772" s="24" t="str">
        <f t="shared" si="6"/>
        <v>Janeiro</v>
      </c>
    </row>
    <row r="773" spans="1:14" ht="45" customHeight="1" x14ac:dyDescent="0.25">
      <c r="A773" s="5">
        <v>266</v>
      </c>
      <c r="B773" s="6" t="s">
        <v>43</v>
      </c>
      <c r="C773" s="31" t="s">
        <v>795</v>
      </c>
      <c r="D773" s="7" t="s">
        <v>129</v>
      </c>
      <c r="E773" s="7" t="s">
        <v>540</v>
      </c>
      <c r="F773" s="6" t="s">
        <v>796</v>
      </c>
      <c r="G773" s="6">
        <v>50</v>
      </c>
      <c r="H773" s="21">
        <v>260000</v>
      </c>
      <c r="I773" s="6" t="s">
        <v>35</v>
      </c>
      <c r="J773" s="100" t="s">
        <v>22</v>
      </c>
      <c r="K773" s="7"/>
      <c r="L773" s="7" t="s">
        <v>84</v>
      </c>
      <c r="M773" s="10" t="s">
        <v>43</v>
      </c>
      <c r="N773" s="84" t="str">
        <f t="shared" si="6"/>
        <v>Setembro</v>
      </c>
    </row>
    <row r="774" spans="1:14" ht="81" customHeight="1" x14ac:dyDescent="0.25">
      <c r="A774" s="11"/>
      <c r="B774" s="27" t="s">
        <v>29</v>
      </c>
      <c r="C774" s="32"/>
      <c r="D774" s="12"/>
      <c r="E774" s="12"/>
      <c r="F774" s="27" t="s">
        <v>797</v>
      </c>
      <c r="G774" s="27">
        <v>1</v>
      </c>
      <c r="H774" s="28">
        <v>28000</v>
      </c>
      <c r="I774" s="27" t="s">
        <v>60</v>
      </c>
      <c r="J774" s="100"/>
      <c r="K774" s="12"/>
      <c r="L774" s="12"/>
      <c r="M774" s="14"/>
      <c r="N774" s="84" t="str">
        <f t="shared" si="6"/>
        <v>Janeiro</v>
      </c>
    </row>
    <row r="775" spans="1:14" ht="130.5" customHeight="1" x14ac:dyDescent="0.25">
      <c r="A775" s="17"/>
      <c r="B775" s="6" t="s">
        <v>27</v>
      </c>
      <c r="C775" s="33"/>
      <c r="D775" s="15"/>
      <c r="E775" s="15"/>
      <c r="F775" s="6" t="s">
        <v>798</v>
      </c>
      <c r="G775" s="6">
        <v>10</v>
      </c>
      <c r="H775" s="21">
        <v>40000</v>
      </c>
      <c r="I775" s="6" t="s">
        <v>35</v>
      </c>
      <c r="J775" s="100"/>
      <c r="K775" s="15"/>
      <c r="L775" s="15"/>
      <c r="M775" s="16"/>
      <c r="N775" s="84" t="str">
        <f t="shared" si="6"/>
        <v>Setembro</v>
      </c>
    </row>
    <row r="776" spans="1:14" ht="60" x14ac:dyDescent="0.25">
      <c r="A776" s="26">
        <v>267</v>
      </c>
      <c r="B776" s="6" t="s">
        <v>26</v>
      </c>
      <c r="C776" s="6" t="s">
        <v>799</v>
      </c>
      <c r="D776" s="6" t="s">
        <v>129</v>
      </c>
      <c r="E776" s="6" t="s">
        <v>545</v>
      </c>
      <c r="F776" s="6" t="s">
        <v>546</v>
      </c>
      <c r="G776" s="6">
        <v>1</v>
      </c>
      <c r="H776" s="21">
        <v>600000</v>
      </c>
      <c r="I776" s="6" t="s">
        <v>173</v>
      </c>
      <c r="J776" s="6" t="s">
        <v>58</v>
      </c>
      <c r="K776" s="6"/>
      <c r="L776" s="6" t="s">
        <v>132</v>
      </c>
      <c r="M776" s="24" t="s">
        <v>26</v>
      </c>
      <c r="N776" s="24" t="str">
        <f t="shared" si="6"/>
        <v>Fevereiro</v>
      </c>
    </row>
    <row r="777" spans="1:14" ht="75" x14ac:dyDescent="0.25">
      <c r="A777" s="26">
        <v>268</v>
      </c>
      <c r="B777" s="6" t="s">
        <v>26</v>
      </c>
      <c r="C777" s="6" t="s">
        <v>800</v>
      </c>
      <c r="D777" s="6" t="s">
        <v>129</v>
      </c>
      <c r="E777" s="6" t="s">
        <v>436</v>
      </c>
      <c r="F777" s="6" t="s">
        <v>801</v>
      </c>
      <c r="G777" s="6">
        <v>1</v>
      </c>
      <c r="H777" s="28">
        <v>2000000</v>
      </c>
      <c r="I777" s="6" t="s">
        <v>60</v>
      </c>
      <c r="J777" s="6" t="s">
        <v>22</v>
      </c>
      <c r="K777" s="6"/>
      <c r="L777" s="6" t="s">
        <v>132</v>
      </c>
      <c r="M777" s="24" t="s">
        <v>42</v>
      </c>
      <c r="N777" s="24" t="str">
        <f t="shared" si="6"/>
        <v>Janeiro</v>
      </c>
    </row>
    <row r="778" spans="1:14" ht="30" x14ac:dyDescent="0.25">
      <c r="A778" s="26">
        <v>269</v>
      </c>
      <c r="B778" s="6" t="s">
        <v>32</v>
      </c>
      <c r="C778" s="6" t="s">
        <v>802</v>
      </c>
      <c r="D778" s="6" t="s">
        <v>129</v>
      </c>
      <c r="E778" s="6" t="s">
        <v>163</v>
      </c>
      <c r="F778" s="6" t="s">
        <v>803</v>
      </c>
      <c r="G778" s="6">
        <v>1</v>
      </c>
      <c r="H778" s="21">
        <v>5000000</v>
      </c>
      <c r="I778" s="6" t="s">
        <v>35</v>
      </c>
      <c r="J778" s="6" t="s">
        <v>22</v>
      </c>
      <c r="K778" s="6"/>
      <c r="L778" s="6" t="s">
        <v>132</v>
      </c>
      <c r="M778" s="24" t="s">
        <v>32</v>
      </c>
      <c r="N778" s="24" t="str">
        <f t="shared" si="6"/>
        <v>Setembro</v>
      </c>
    </row>
    <row r="779" spans="1:14" ht="45" x14ac:dyDescent="0.25">
      <c r="A779" s="26">
        <v>270</v>
      </c>
      <c r="B779" s="6" t="s">
        <v>42</v>
      </c>
      <c r="C779" s="94" t="s">
        <v>804</v>
      </c>
      <c r="D779" s="6" t="s">
        <v>129</v>
      </c>
      <c r="E779" s="6" t="s">
        <v>805</v>
      </c>
      <c r="F779" s="6" t="s">
        <v>806</v>
      </c>
      <c r="G779" s="6">
        <v>1</v>
      </c>
      <c r="H779" s="21">
        <v>1500000</v>
      </c>
      <c r="I779" s="6" t="s">
        <v>81</v>
      </c>
      <c r="J779" s="6" t="s">
        <v>22</v>
      </c>
      <c r="K779" s="6"/>
      <c r="L779" s="6" t="s">
        <v>132</v>
      </c>
      <c r="M779" s="24" t="s">
        <v>42</v>
      </c>
      <c r="N779" s="24" t="str">
        <f t="shared" si="6"/>
        <v>Agosto</v>
      </c>
    </row>
    <row r="780" spans="1:14" ht="105" x14ac:dyDescent="0.25">
      <c r="A780" s="5">
        <v>271</v>
      </c>
      <c r="B780" s="6" t="s">
        <v>29</v>
      </c>
      <c r="C780" s="7" t="s">
        <v>807</v>
      </c>
      <c r="D780" s="7" t="s">
        <v>37</v>
      </c>
      <c r="E780" s="7" t="s">
        <v>808</v>
      </c>
      <c r="F780" s="6" t="s">
        <v>809</v>
      </c>
      <c r="G780" s="6">
        <v>5000</v>
      </c>
      <c r="H780" s="21">
        <v>2822110</v>
      </c>
      <c r="I780" s="6" t="s">
        <v>173</v>
      </c>
      <c r="J780" s="7" t="s">
        <v>58</v>
      </c>
      <c r="K780" s="7"/>
      <c r="L780" s="7" t="s">
        <v>41</v>
      </c>
      <c r="M780" s="10" t="s">
        <v>29</v>
      </c>
      <c r="N780" s="24" t="str">
        <f t="shared" si="6"/>
        <v>Fevereiro</v>
      </c>
    </row>
    <row r="781" spans="1:14" ht="135" x14ac:dyDescent="0.25">
      <c r="A781" s="17"/>
      <c r="B781" s="27" t="s">
        <v>32</v>
      </c>
      <c r="C781" s="15"/>
      <c r="D781" s="15"/>
      <c r="E781" s="15"/>
      <c r="F781" s="27" t="s">
        <v>810</v>
      </c>
      <c r="G781" s="27">
        <v>1100</v>
      </c>
      <c r="H781" s="28">
        <v>48500</v>
      </c>
      <c r="I781" s="27" t="s">
        <v>40</v>
      </c>
      <c r="J781" s="15"/>
      <c r="K781" s="15"/>
      <c r="L781" s="15"/>
      <c r="M781" s="16"/>
      <c r="N781" s="24" t="str">
        <f t="shared" si="6"/>
        <v>Dezembro</v>
      </c>
    </row>
    <row r="782" spans="1:14" ht="44.25" customHeight="1" x14ac:dyDescent="0.25">
      <c r="A782" s="5">
        <v>272</v>
      </c>
      <c r="B782" s="6" t="s">
        <v>29</v>
      </c>
      <c r="C782" s="7" t="s">
        <v>811</v>
      </c>
      <c r="D782" s="7" t="s">
        <v>17</v>
      </c>
      <c r="E782" s="7" t="s">
        <v>458</v>
      </c>
      <c r="F782" s="6" t="s">
        <v>812</v>
      </c>
      <c r="G782" s="6">
        <v>1200</v>
      </c>
      <c r="H782" s="21">
        <v>10000</v>
      </c>
      <c r="I782" s="6" t="s">
        <v>60</v>
      </c>
      <c r="J782" s="7" t="s">
        <v>22</v>
      </c>
      <c r="K782" s="7"/>
      <c r="L782" s="7" t="s">
        <v>59</v>
      </c>
      <c r="M782" s="24" t="s">
        <v>29</v>
      </c>
      <c r="N782" s="24" t="str">
        <f t="shared" si="6"/>
        <v>Janeiro</v>
      </c>
    </row>
    <row r="783" spans="1:14" ht="84" customHeight="1" x14ac:dyDescent="0.25">
      <c r="A783" s="11"/>
      <c r="B783" s="6" t="s">
        <v>32</v>
      </c>
      <c r="C783" s="12"/>
      <c r="D783" s="12"/>
      <c r="E783" s="12"/>
      <c r="F783" s="6" t="s">
        <v>813</v>
      </c>
      <c r="G783" s="6">
        <v>6000</v>
      </c>
      <c r="H783" s="21">
        <v>50000</v>
      </c>
      <c r="I783" s="6" t="s">
        <v>65</v>
      </c>
      <c r="J783" s="12"/>
      <c r="K783" s="12"/>
      <c r="L783" s="12"/>
      <c r="M783" s="24" t="s">
        <v>32</v>
      </c>
      <c r="N783" s="24" t="str">
        <f t="shared" si="6"/>
        <v>Julho</v>
      </c>
    </row>
    <row r="784" spans="1:14" ht="41.25" customHeight="1" x14ac:dyDescent="0.25">
      <c r="A784" s="17"/>
      <c r="B784" s="6" t="s">
        <v>30</v>
      </c>
      <c r="C784" s="15"/>
      <c r="D784" s="15"/>
      <c r="E784" s="15"/>
      <c r="F784" s="6" t="s">
        <v>814</v>
      </c>
      <c r="G784" s="6">
        <v>25000</v>
      </c>
      <c r="H784" s="21">
        <v>85000</v>
      </c>
      <c r="I784" s="6" t="s">
        <v>40</v>
      </c>
      <c r="J784" s="15"/>
      <c r="K784" s="15"/>
      <c r="L784" s="15"/>
      <c r="M784" s="24" t="s">
        <v>30</v>
      </c>
      <c r="N784" s="24" t="str">
        <f t="shared" si="6"/>
        <v>Dezembro</v>
      </c>
    </row>
    <row r="785" spans="1:14" ht="45" x14ac:dyDescent="0.25">
      <c r="A785" s="26">
        <v>273</v>
      </c>
      <c r="B785" s="6" t="s">
        <v>29</v>
      </c>
      <c r="C785" s="6" t="s">
        <v>815</v>
      </c>
      <c r="D785" s="6" t="s">
        <v>37</v>
      </c>
      <c r="E785" s="6" t="s">
        <v>67</v>
      </c>
      <c r="F785" s="6" t="s">
        <v>816</v>
      </c>
      <c r="G785" s="6">
        <v>100</v>
      </c>
      <c r="H785" s="21">
        <v>17310</v>
      </c>
      <c r="I785" s="6" t="s">
        <v>98</v>
      </c>
      <c r="J785" s="6" t="s">
        <v>58</v>
      </c>
      <c r="K785" s="6"/>
      <c r="L785" s="6" t="s">
        <v>41</v>
      </c>
      <c r="M785" s="24" t="s">
        <v>29</v>
      </c>
      <c r="N785" s="24" t="str">
        <f t="shared" si="6"/>
        <v>Março</v>
      </c>
    </row>
    <row r="786" spans="1:14" ht="90" x14ac:dyDescent="0.25">
      <c r="A786" s="26">
        <v>274</v>
      </c>
      <c r="B786" s="6" t="s">
        <v>29</v>
      </c>
      <c r="C786" s="6" t="s">
        <v>817</v>
      </c>
      <c r="D786" s="6" t="s">
        <v>17</v>
      </c>
      <c r="E786" s="6" t="s">
        <v>818</v>
      </c>
      <c r="F786" s="6" t="s">
        <v>819</v>
      </c>
      <c r="G786" s="6" t="s">
        <v>20</v>
      </c>
      <c r="H786" s="21">
        <v>731795.29</v>
      </c>
      <c r="I786" s="6" t="s">
        <v>34</v>
      </c>
      <c r="J786" s="6" t="s">
        <v>22</v>
      </c>
      <c r="K786" s="6"/>
      <c r="L786" s="6" t="s">
        <v>23</v>
      </c>
      <c r="M786" s="24" t="s">
        <v>29</v>
      </c>
      <c r="N786" s="24" t="str">
        <f t="shared" si="6"/>
        <v>Dezembro</v>
      </c>
    </row>
    <row r="787" spans="1:14" ht="39" customHeight="1" x14ac:dyDescent="0.25">
      <c r="A787" s="26">
        <v>275</v>
      </c>
      <c r="B787" s="6" t="s">
        <v>29</v>
      </c>
      <c r="C787" s="6" t="s">
        <v>820</v>
      </c>
      <c r="D787" s="6" t="s">
        <v>17</v>
      </c>
      <c r="E787" s="6" t="s">
        <v>818</v>
      </c>
      <c r="F787" s="6" t="s">
        <v>821</v>
      </c>
      <c r="G787" s="6" t="s">
        <v>20</v>
      </c>
      <c r="H787" s="21">
        <v>177000</v>
      </c>
      <c r="I787" s="6" t="s">
        <v>34</v>
      </c>
      <c r="J787" s="6" t="s">
        <v>22</v>
      </c>
      <c r="K787" s="6"/>
      <c r="L787" s="6" t="s">
        <v>23</v>
      </c>
      <c r="M787" s="24" t="s">
        <v>29</v>
      </c>
      <c r="N787" s="24" t="str">
        <f t="shared" si="6"/>
        <v>Dezembro</v>
      </c>
    </row>
    <row r="788" spans="1:14" ht="45" x14ac:dyDescent="0.25">
      <c r="A788" s="26">
        <v>276</v>
      </c>
      <c r="B788" s="6" t="s">
        <v>29</v>
      </c>
      <c r="C788" s="101" t="s">
        <v>822</v>
      </c>
      <c r="D788" s="6" t="s">
        <v>17</v>
      </c>
      <c r="E788" s="6" t="s">
        <v>818</v>
      </c>
      <c r="F788" s="101" t="s">
        <v>823</v>
      </c>
      <c r="G788" s="101" t="s">
        <v>824</v>
      </c>
      <c r="H788" s="102">
        <v>1624181</v>
      </c>
      <c r="I788" s="6" t="s">
        <v>34</v>
      </c>
      <c r="J788" s="6" t="s">
        <v>22</v>
      </c>
      <c r="K788" s="6"/>
      <c r="L788" s="6" t="s">
        <v>23</v>
      </c>
      <c r="M788" s="24" t="s">
        <v>29</v>
      </c>
      <c r="N788" s="24" t="str">
        <f t="shared" si="6"/>
        <v>Dezembro</v>
      </c>
    </row>
    <row r="789" spans="1:14" ht="39" customHeight="1" x14ac:dyDescent="0.25">
      <c r="A789" s="26">
        <v>277</v>
      </c>
      <c r="B789" s="6" t="s">
        <v>29</v>
      </c>
      <c r="C789" s="101" t="s">
        <v>825</v>
      </c>
      <c r="D789" s="6" t="s">
        <v>17</v>
      </c>
      <c r="E789" s="6" t="s">
        <v>818</v>
      </c>
      <c r="F789" s="101" t="s">
        <v>826</v>
      </c>
      <c r="G789" s="101" t="s">
        <v>824</v>
      </c>
      <c r="H789" s="102">
        <v>171808</v>
      </c>
      <c r="I789" s="6" t="s">
        <v>34</v>
      </c>
      <c r="J789" s="6" t="s">
        <v>22</v>
      </c>
      <c r="K789" s="6"/>
      <c r="L789" s="6" t="s">
        <v>109</v>
      </c>
      <c r="M789" s="24" t="s">
        <v>29</v>
      </c>
      <c r="N789" s="24" t="str">
        <f t="shared" si="6"/>
        <v>Dezembro</v>
      </c>
    </row>
    <row r="790" spans="1:14" ht="45" x14ac:dyDescent="0.25">
      <c r="A790" s="26">
        <v>278</v>
      </c>
      <c r="B790" s="6" t="s">
        <v>29</v>
      </c>
      <c r="C790" s="101" t="s">
        <v>827</v>
      </c>
      <c r="D790" s="6" t="s">
        <v>17</v>
      </c>
      <c r="E790" s="6" t="s">
        <v>818</v>
      </c>
      <c r="F790" s="101" t="s">
        <v>823</v>
      </c>
      <c r="G790" s="101" t="s">
        <v>154</v>
      </c>
      <c r="H790" s="102">
        <v>300000</v>
      </c>
      <c r="I790" s="6" t="s">
        <v>34</v>
      </c>
      <c r="J790" s="6" t="s">
        <v>22</v>
      </c>
      <c r="K790" s="6"/>
      <c r="L790" s="6" t="s">
        <v>109</v>
      </c>
      <c r="M790" s="24" t="s">
        <v>29</v>
      </c>
      <c r="N790" s="24" t="str">
        <f t="shared" si="6"/>
        <v>Dezembro</v>
      </c>
    </row>
    <row r="791" spans="1:14" ht="30" x14ac:dyDescent="0.25">
      <c r="A791" s="26">
        <v>279</v>
      </c>
      <c r="B791" s="6" t="s">
        <v>29</v>
      </c>
      <c r="C791" s="101" t="s">
        <v>828</v>
      </c>
      <c r="D791" s="6" t="s">
        <v>17</v>
      </c>
      <c r="E791" s="6" t="s">
        <v>818</v>
      </c>
      <c r="F791" s="101" t="s">
        <v>829</v>
      </c>
      <c r="G791" s="101" t="s">
        <v>824</v>
      </c>
      <c r="H791" s="102">
        <v>600000</v>
      </c>
      <c r="I791" s="6" t="s">
        <v>34</v>
      </c>
      <c r="J791" s="6" t="s">
        <v>22</v>
      </c>
      <c r="K791" s="6"/>
      <c r="L791" s="6" t="s">
        <v>109</v>
      </c>
      <c r="M791" s="24" t="s">
        <v>29</v>
      </c>
      <c r="N791" s="24" t="str">
        <f t="shared" si="6"/>
        <v>Dezembro</v>
      </c>
    </row>
    <row r="792" spans="1:14" ht="45" x14ac:dyDescent="0.25">
      <c r="A792" s="26">
        <v>280</v>
      </c>
      <c r="B792" s="6" t="s">
        <v>29</v>
      </c>
      <c r="C792" s="101" t="s">
        <v>830</v>
      </c>
      <c r="D792" s="6" t="s">
        <v>37</v>
      </c>
      <c r="E792" s="6" t="s">
        <v>38</v>
      </c>
      <c r="F792" s="101" t="s">
        <v>831</v>
      </c>
      <c r="G792" s="101">
        <v>10000</v>
      </c>
      <c r="H792" s="102">
        <v>845000</v>
      </c>
      <c r="I792" s="6" t="s">
        <v>76</v>
      </c>
      <c r="J792" s="6" t="s">
        <v>22</v>
      </c>
      <c r="K792" s="6"/>
      <c r="L792" s="6" t="s">
        <v>41</v>
      </c>
      <c r="M792" s="24" t="s">
        <v>29</v>
      </c>
      <c r="N792" s="24" t="str">
        <f t="shared" si="6"/>
        <v>Maio</v>
      </c>
    </row>
    <row r="793" spans="1:14" ht="60" x14ac:dyDescent="0.25">
      <c r="A793" s="26">
        <v>281</v>
      </c>
      <c r="B793" s="6" t="s">
        <v>29</v>
      </c>
      <c r="C793" s="101" t="s">
        <v>832</v>
      </c>
      <c r="D793" s="6" t="s">
        <v>37</v>
      </c>
      <c r="E793" s="6" t="s">
        <v>808</v>
      </c>
      <c r="F793" s="101" t="s">
        <v>833</v>
      </c>
      <c r="G793" s="101">
        <v>100</v>
      </c>
      <c r="H793" s="102">
        <v>20000</v>
      </c>
      <c r="I793" s="6" t="s">
        <v>60</v>
      </c>
      <c r="J793" s="6" t="s">
        <v>22</v>
      </c>
      <c r="K793" s="6"/>
      <c r="L793" s="6" t="s">
        <v>41</v>
      </c>
      <c r="M793" s="24" t="s">
        <v>29</v>
      </c>
      <c r="N793" s="24" t="str">
        <f t="shared" si="6"/>
        <v>Janeiro</v>
      </c>
    </row>
    <row r="794" spans="1:14" ht="60" x14ac:dyDescent="0.25">
      <c r="A794" s="26">
        <v>282</v>
      </c>
      <c r="B794" s="6" t="s">
        <v>29</v>
      </c>
      <c r="C794" s="101" t="s">
        <v>834</v>
      </c>
      <c r="D794" s="6" t="s">
        <v>17</v>
      </c>
      <c r="E794" s="6" t="s">
        <v>818</v>
      </c>
      <c r="F794" s="101" t="s">
        <v>835</v>
      </c>
      <c r="G794" s="101" t="s">
        <v>824</v>
      </c>
      <c r="H794" s="102">
        <v>300000</v>
      </c>
      <c r="I794" s="6" t="s">
        <v>40</v>
      </c>
      <c r="J794" s="6" t="s">
        <v>22</v>
      </c>
      <c r="K794" s="6"/>
      <c r="L794" s="6" t="s">
        <v>109</v>
      </c>
      <c r="M794" s="24" t="s">
        <v>29</v>
      </c>
      <c r="N794" s="24" t="str">
        <f t="shared" si="6"/>
        <v>Dezembro</v>
      </c>
    </row>
    <row r="795" spans="1:14" ht="40.5" customHeight="1" x14ac:dyDescent="0.25">
      <c r="A795" s="26">
        <v>283</v>
      </c>
      <c r="B795" s="6" t="s">
        <v>29</v>
      </c>
      <c r="C795" s="6" t="s">
        <v>836</v>
      </c>
      <c r="D795" s="6" t="s">
        <v>129</v>
      </c>
      <c r="E795" s="6" t="s">
        <v>163</v>
      </c>
      <c r="F795" s="6" t="s">
        <v>837</v>
      </c>
      <c r="G795" s="6">
        <v>10</v>
      </c>
      <c r="H795" s="9">
        <v>1562086.41</v>
      </c>
      <c r="I795" s="6" t="s">
        <v>40</v>
      </c>
      <c r="J795" s="6" t="s">
        <v>22</v>
      </c>
      <c r="K795" s="6"/>
      <c r="L795" s="6" t="s">
        <v>132</v>
      </c>
      <c r="M795" s="24" t="s">
        <v>29</v>
      </c>
      <c r="N795" s="24" t="str">
        <f t="shared" si="6"/>
        <v>Dezembro</v>
      </c>
    </row>
    <row r="796" spans="1:14" ht="52.5" customHeight="1" x14ac:dyDescent="0.25">
      <c r="A796" s="5">
        <v>284</v>
      </c>
      <c r="B796" s="6" t="s">
        <v>29</v>
      </c>
      <c r="C796" s="7" t="s">
        <v>838</v>
      </c>
      <c r="D796" s="7" t="s">
        <v>17</v>
      </c>
      <c r="E796" s="7" t="s">
        <v>458</v>
      </c>
      <c r="F796" s="6" t="s">
        <v>839</v>
      </c>
      <c r="G796" s="6">
        <v>5</v>
      </c>
      <c r="H796" s="9">
        <v>28000</v>
      </c>
      <c r="I796" s="7" t="s">
        <v>40</v>
      </c>
      <c r="J796" s="7" t="s">
        <v>22</v>
      </c>
      <c r="K796" s="7"/>
      <c r="L796" s="7" t="s">
        <v>84</v>
      </c>
      <c r="M796" s="10" t="s">
        <v>28</v>
      </c>
      <c r="N796" s="10" t="str">
        <f t="shared" si="6"/>
        <v>Dezembro</v>
      </c>
    </row>
    <row r="797" spans="1:14" ht="34.5" customHeight="1" x14ac:dyDescent="0.25">
      <c r="A797" s="11"/>
      <c r="B797" s="6" t="s">
        <v>32</v>
      </c>
      <c r="C797" s="12"/>
      <c r="D797" s="12"/>
      <c r="E797" s="12"/>
      <c r="F797" s="6" t="s">
        <v>840</v>
      </c>
      <c r="G797" s="6" t="s">
        <v>20</v>
      </c>
      <c r="H797" s="9">
        <v>480000</v>
      </c>
      <c r="I797" s="12"/>
      <c r="J797" s="12"/>
      <c r="K797" s="12"/>
      <c r="L797" s="12"/>
      <c r="M797" s="14"/>
      <c r="N797" s="14"/>
    </row>
    <row r="798" spans="1:14" ht="54" customHeight="1" x14ac:dyDescent="0.25">
      <c r="A798" s="17"/>
      <c r="B798" s="6" t="s">
        <v>30</v>
      </c>
      <c r="C798" s="15"/>
      <c r="D798" s="15"/>
      <c r="E798" s="15"/>
      <c r="F798" s="6" t="s">
        <v>841</v>
      </c>
      <c r="G798" s="6">
        <v>1</v>
      </c>
      <c r="H798" s="9">
        <v>85000</v>
      </c>
      <c r="I798" s="15"/>
      <c r="J798" s="15"/>
      <c r="K798" s="15"/>
      <c r="L798" s="15"/>
      <c r="M798" s="16"/>
      <c r="N798" s="16"/>
    </row>
    <row r="799" spans="1:14" ht="30" x14ac:dyDescent="0.25">
      <c r="A799" s="26">
        <v>285</v>
      </c>
      <c r="B799" s="6" t="s">
        <v>29</v>
      </c>
      <c r="C799" s="6" t="s">
        <v>842</v>
      </c>
      <c r="D799" s="6" t="s">
        <v>17</v>
      </c>
      <c r="E799" s="6" t="s">
        <v>818</v>
      </c>
      <c r="F799" s="6" t="s">
        <v>843</v>
      </c>
      <c r="G799" s="6">
        <v>100</v>
      </c>
      <c r="H799" s="9">
        <v>15000</v>
      </c>
      <c r="I799" s="6" t="s">
        <v>76</v>
      </c>
      <c r="J799" s="6" t="s">
        <v>58</v>
      </c>
      <c r="K799" s="6"/>
      <c r="L799" s="6" t="s">
        <v>109</v>
      </c>
      <c r="M799" s="24" t="s">
        <v>29</v>
      </c>
      <c r="N799" s="24" t="str">
        <f t="shared" si="6"/>
        <v>Maio</v>
      </c>
    </row>
    <row r="800" spans="1:14" ht="30" x14ac:dyDescent="0.25">
      <c r="A800" s="5">
        <v>286</v>
      </c>
      <c r="B800" s="6" t="s">
        <v>29</v>
      </c>
      <c r="C800" s="7" t="s">
        <v>844</v>
      </c>
      <c r="D800" s="7" t="s">
        <v>37</v>
      </c>
      <c r="E800" s="7" t="s">
        <v>38</v>
      </c>
      <c r="F800" s="6" t="s">
        <v>845</v>
      </c>
      <c r="G800" s="7" t="s">
        <v>61</v>
      </c>
      <c r="H800" s="9">
        <v>12000</v>
      </c>
      <c r="I800" s="6" t="s">
        <v>76</v>
      </c>
      <c r="J800" s="7" t="s">
        <v>58</v>
      </c>
      <c r="K800" s="7"/>
      <c r="L800" s="7" t="s">
        <v>41</v>
      </c>
      <c r="M800" s="10" t="s">
        <v>30</v>
      </c>
      <c r="N800" s="24" t="str">
        <f t="shared" si="6"/>
        <v>Maio</v>
      </c>
    </row>
    <row r="801" spans="1:14" ht="75" x14ac:dyDescent="0.25">
      <c r="A801" s="17"/>
      <c r="B801" s="6" t="s">
        <v>30</v>
      </c>
      <c r="C801" s="15"/>
      <c r="D801" s="15"/>
      <c r="E801" s="15"/>
      <c r="F801" s="6" t="s">
        <v>846</v>
      </c>
      <c r="G801" s="15"/>
      <c r="H801" s="9">
        <v>1100000</v>
      </c>
      <c r="I801" s="6" t="s">
        <v>60</v>
      </c>
      <c r="J801" s="15"/>
      <c r="K801" s="15"/>
      <c r="L801" s="15"/>
      <c r="M801" s="16"/>
      <c r="N801" s="24" t="str">
        <f t="shared" si="6"/>
        <v>Janeiro</v>
      </c>
    </row>
    <row r="802" spans="1:14" ht="30" x14ac:dyDescent="0.25">
      <c r="A802" s="5">
        <v>287</v>
      </c>
      <c r="B802" s="6" t="s">
        <v>29</v>
      </c>
      <c r="C802" s="7" t="s">
        <v>847</v>
      </c>
      <c r="D802" s="7" t="s">
        <v>37</v>
      </c>
      <c r="E802" s="7" t="s">
        <v>38</v>
      </c>
      <c r="F802" s="6" t="s">
        <v>848</v>
      </c>
      <c r="G802" s="6" t="s">
        <v>61</v>
      </c>
      <c r="H802" s="9">
        <v>12000</v>
      </c>
      <c r="I802" s="6" t="s">
        <v>258</v>
      </c>
      <c r="J802" s="6" t="s">
        <v>22</v>
      </c>
      <c r="K802" s="6"/>
      <c r="L802" s="6" t="s">
        <v>41</v>
      </c>
      <c r="M802" s="24" t="s">
        <v>30</v>
      </c>
      <c r="N802" s="24" t="str">
        <f t="shared" si="6"/>
        <v>Janeiro</v>
      </c>
    </row>
    <row r="803" spans="1:14" ht="75" x14ac:dyDescent="0.25">
      <c r="A803" s="17"/>
      <c r="B803" s="6" t="s">
        <v>30</v>
      </c>
      <c r="C803" s="15"/>
      <c r="D803" s="15"/>
      <c r="E803" s="15"/>
      <c r="F803" s="6" t="s">
        <v>846</v>
      </c>
      <c r="G803" s="6" t="s">
        <v>61</v>
      </c>
      <c r="H803" s="9">
        <v>450000</v>
      </c>
      <c r="I803" s="6" t="s">
        <v>60</v>
      </c>
      <c r="J803" s="6" t="s">
        <v>22</v>
      </c>
      <c r="K803" s="6"/>
      <c r="L803" s="6" t="s">
        <v>41</v>
      </c>
      <c r="M803" s="24" t="s">
        <v>30</v>
      </c>
      <c r="N803" s="24" t="str">
        <f t="shared" si="6"/>
        <v>Janeiro</v>
      </c>
    </row>
    <row r="804" spans="1:14" ht="45" x14ac:dyDescent="0.25">
      <c r="A804" s="26">
        <v>288</v>
      </c>
      <c r="B804" s="6" t="s">
        <v>29</v>
      </c>
      <c r="C804" s="6" t="s">
        <v>849</v>
      </c>
      <c r="D804" s="6" t="s">
        <v>37</v>
      </c>
      <c r="E804" s="6" t="s">
        <v>38</v>
      </c>
      <c r="F804" s="6" t="s">
        <v>850</v>
      </c>
      <c r="G804" s="6" t="s">
        <v>61</v>
      </c>
      <c r="H804" s="9">
        <v>550000</v>
      </c>
      <c r="I804" s="6" t="s">
        <v>77</v>
      </c>
      <c r="J804" s="6" t="s">
        <v>22</v>
      </c>
      <c r="K804" s="6"/>
      <c r="L804" s="6" t="s">
        <v>41</v>
      </c>
      <c r="M804" s="24" t="s">
        <v>30</v>
      </c>
      <c r="N804" s="24" t="str">
        <f t="shared" si="6"/>
        <v>Abril</v>
      </c>
    </row>
    <row r="805" spans="1:14" ht="75" x14ac:dyDescent="0.25">
      <c r="A805" s="5">
        <v>289</v>
      </c>
      <c r="B805" s="6" t="s">
        <v>30</v>
      </c>
      <c r="C805" s="7" t="s">
        <v>851</v>
      </c>
      <c r="D805" s="7" t="s">
        <v>37</v>
      </c>
      <c r="E805" s="7" t="s">
        <v>38</v>
      </c>
      <c r="F805" s="6" t="s">
        <v>846</v>
      </c>
      <c r="G805" s="7" t="s">
        <v>61</v>
      </c>
      <c r="H805" s="9">
        <v>150000</v>
      </c>
      <c r="I805" s="7" t="s">
        <v>60</v>
      </c>
      <c r="J805" s="7" t="s">
        <v>22</v>
      </c>
      <c r="K805" s="7"/>
      <c r="L805" s="7" t="s">
        <v>41</v>
      </c>
      <c r="M805" s="10" t="s">
        <v>30</v>
      </c>
      <c r="N805" s="10" t="str">
        <f t="shared" si="6"/>
        <v>Janeiro</v>
      </c>
    </row>
    <row r="806" spans="1:14" ht="120" x14ac:dyDescent="0.25">
      <c r="A806" s="17"/>
      <c r="B806" s="6" t="s">
        <v>29</v>
      </c>
      <c r="C806" s="15"/>
      <c r="D806" s="15"/>
      <c r="E806" s="15"/>
      <c r="F806" s="6" t="s">
        <v>852</v>
      </c>
      <c r="G806" s="15"/>
      <c r="H806" s="9">
        <v>50000</v>
      </c>
      <c r="I806" s="15"/>
      <c r="J806" s="15"/>
      <c r="K806" s="15"/>
      <c r="L806" s="15"/>
      <c r="M806" s="16"/>
      <c r="N806" s="16"/>
    </row>
    <row r="807" spans="1:14" ht="75" x14ac:dyDescent="0.25">
      <c r="A807" s="26">
        <v>290</v>
      </c>
      <c r="B807" s="6" t="s">
        <v>30</v>
      </c>
      <c r="C807" s="6" t="s">
        <v>853</v>
      </c>
      <c r="D807" s="6" t="s">
        <v>37</v>
      </c>
      <c r="E807" s="6" t="s">
        <v>38</v>
      </c>
      <c r="F807" s="6" t="s">
        <v>846</v>
      </c>
      <c r="G807" s="6" t="s">
        <v>61</v>
      </c>
      <c r="H807" s="9">
        <v>1000000</v>
      </c>
      <c r="I807" s="6" t="s">
        <v>60</v>
      </c>
      <c r="J807" s="6" t="s">
        <v>22</v>
      </c>
      <c r="K807" s="6"/>
      <c r="L807" s="6" t="s">
        <v>41</v>
      </c>
      <c r="M807" s="24" t="s">
        <v>30</v>
      </c>
      <c r="N807" s="24" t="str">
        <f t="shared" ref="N807:N808" si="7">IF(I807="Janeiro","Dezembro",IF(I807="Fevereiro","Dezembro",IF(I807="Março","Janeiro",IF(I807="Abril","Janeiro",IF(I807="Maio","Fevereiro",IF(I807="Junho","Março",IF(I807="Julho","Abril",IF(I807="Agosto","Maio",IF(I807="Setembro","Junho",IF(I807="Outubro","Julho",IF(I807="Novembro","Agosto",IF(I807="Dezembro","Setembro"))))))))))))</f>
        <v>Janeiro</v>
      </c>
    </row>
    <row r="808" spans="1:14" ht="75" x14ac:dyDescent="0.25">
      <c r="A808" s="5">
        <v>291</v>
      </c>
      <c r="B808" s="6" t="s">
        <v>30</v>
      </c>
      <c r="C808" s="7" t="s">
        <v>854</v>
      </c>
      <c r="D808" s="7" t="s">
        <v>37</v>
      </c>
      <c r="E808" s="7" t="s">
        <v>38</v>
      </c>
      <c r="F808" s="6" t="s">
        <v>846</v>
      </c>
      <c r="G808" s="7" t="s">
        <v>61</v>
      </c>
      <c r="H808" s="9">
        <v>700000</v>
      </c>
      <c r="I808" s="7" t="s">
        <v>60</v>
      </c>
      <c r="J808" s="7" t="s">
        <v>22</v>
      </c>
      <c r="K808" s="7"/>
      <c r="L808" s="7" t="s">
        <v>41</v>
      </c>
      <c r="M808" s="10" t="s">
        <v>30</v>
      </c>
      <c r="N808" s="10" t="str">
        <f t="shared" si="7"/>
        <v>Janeiro</v>
      </c>
    </row>
    <row r="809" spans="1:14" ht="120" x14ac:dyDescent="0.25">
      <c r="A809" s="17"/>
      <c r="B809" s="6" t="s">
        <v>29</v>
      </c>
      <c r="C809" s="15"/>
      <c r="D809" s="15"/>
      <c r="E809" s="15"/>
      <c r="F809" s="6" t="s">
        <v>852</v>
      </c>
      <c r="G809" s="15"/>
      <c r="H809" s="9">
        <v>200000</v>
      </c>
      <c r="I809" s="15"/>
      <c r="J809" s="15"/>
      <c r="K809" s="15"/>
      <c r="L809" s="15"/>
      <c r="M809" s="16"/>
      <c r="N809" s="16"/>
    </row>
    <row r="810" spans="1:14" ht="30" x14ac:dyDescent="0.25">
      <c r="A810" s="5">
        <v>292</v>
      </c>
      <c r="B810" s="6" t="s">
        <v>29</v>
      </c>
      <c r="C810" s="7" t="s">
        <v>855</v>
      </c>
      <c r="D810" s="7" t="s">
        <v>277</v>
      </c>
      <c r="E810" s="7" t="s">
        <v>278</v>
      </c>
      <c r="F810" s="6" t="s">
        <v>848</v>
      </c>
      <c r="G810" s="7" t="s">
        <v>61</v>
      </c>
      <c r="H810" s="9">
        <v>5000</v>
      </c>
      <c r="I810" s="7" t="s">
        <v>65</v>
      </c>
      <c r="J810" s="7" t="s">
        <v>58</v>
      </c>
      <c r="K810" s="7"/>
      <c r="L810" s="7" t="s">
        <v>41</v>
      </c>
      <c r="M810" s="10" t="s">
        <v>26</v>
      </c>
      <c r="N810" s="10" t="str">
        <f t="shared" si="6"/>
        <v>Julho</v>
      </c>
    </row>
    <row r="811" spans="1:14" ht="60" x14ac:dyDescent="0.25">
      <c r="A811" s="17"/>
      <c r="B811" s="6" t="s">
        <v>32</v>
      </c>
      <c r="C811" s="15"/>
      <c r="D811" s="15"/>
      <c r="E811" s="15"/>
      <c r="F811" s="6" t="s">
        <v>856</v>
      </c>
      <c r="G811" s="15"/>
      <c r="H811" s="9">
        <v>15000</v>
      </c>
      <c r="I811" s="15"/>
      <c r="J811" s="15"/>
      <c r="K811" s="15"/>
      <c r="L811" s="15"/>
      <c r="M811" s="16"/>
      <c r="N811" s="16"/>
    </row>
    <row r="812" spans="1:14" ht="30" x14ac:dyDescent="0.25">
      <c r="A812" s="26">
        <v>293</v>
      </c>
      <c r="B812" s="6" t="s">
        <v>29</v>
      </c>
      <c r="C812" s="6" t="s">
        <v>857</v>
      </c>
      <c r="D812" s="6" t="s">
        <v>129</v>
      </c>
      <c r="E812" s="6" t="s">
        <v>130</v>
      </c>
      <c r="F812" s="6" t="s">
        <v>858</v>
      </c>
      <c r="G812" s="6">
        <v>1</v>
      </c>
      <c r="H812" s="9">
        <v>1000000</v>
      </c>
      <c r="I812" s="6" t="s">
        <v>77</v>
      </c>
      <c r="J812" s="6" t="s">
        <v>58</v>
      </c>
      <c r="K812" s="6"/>
      <c r="L812" s="6" t="s">
        <v>41</v>
      </c>
      <c r="M812" s="24" t="s">
        <v>29</v>
      </c>
      <c r="N812" s="24" t="str">
        <f t="shared" si="6"/>
        <v>Abril</v>
      </c>
    </row>
    <row r="813" spans="1:14" ht="60" x14ac:dyDescent="0.25">
      <c r="A813" s="26">
        <v>294</v>
      </c>
      <c r="B813" s="6" t="s">
        <v>29</v>
      </c>
      <c r="C813" s="6" t="s">
        <v>859</v>
      </c>
      <c r="D813" s="6" t="s">
        <v>277</v>
      </c>
      <c r="E813" s="6" t="s">
        <v>455</v>
      </c>
      <c r="F813" s="6" t="s">
        <v>860</v>
      </c>
      <c r="G813" s="6">
        <v>1</v>
      </c>
      <c r="H813" s="9">
        <v>37650</v>
      </c>
      <c r="I813" s="6" t="s">
        <v>60</v>
      </c>
      <c r="J813" s="6" t="s">
        <v>58</v>
      </c>
      <c r="K813" s="6"/>
      <c r="L813" s="6" t="s">
        <v>59</v>
      </c>
      <c r="M813" s="24" t="s">
        <v>29</v>
      </c>
      <c r="N813" s="24" t="str">
        <f t="shared" si="6"/>
        <v>Janeiro</v>
      </c>
    </row>
    <row r="814" spans="1:14" ht="60" x14ac:dyDescent="0.25">
      <c r="A814" s="26">
        <v>295</v>
      </c>
      <c r="B814" s="6" t="s">
        <v>29</v>
      </c>
      <c r="C814" s="6" t="s">
        <v>861</v>
      </c>
      <c r="D814" s="6" t="s">
        <v>17</v>
      </c>
      <c r="E814" s="6" t="s">
        <v>107</v>
      </c>
      <c r="F814" s="6" t="s">
        <v>862</v>
      </c>
      <c r="G814" s="6">
        <v>50</v>
      </c>
      <c r="H814" s="9">
        <v>164499</v>
      </c>
      <c r="I814" s="6" t="s">
        <v>98</v>
      </c>
      <c r="J814" s="6" t="s">
        <v>58</v>
      </c>
      <c r="K814" s="6"/>
      <c r="L814" s="6" t="s">
        <v>41</v>
      </c>
      <c r="M814" s="24" t="s">
        <v>29</v>
      </c>
      <c r="N814" s="24" t="str">
        <f t="shared" si="6"/>
        <v>Março</v>
      </c>
    </row>
    <row r="815" spans="1:14" ht="54" customHeight="1" x14ac:dyDescent="0.25">
      <c r="A815" s="26">
        <v>296</v>
      </c>
      <c r="B815" s="6" t="s">
        <v>29</v>
      </c>
      <c r="C815" s="6" t="s">
        <v>863</v>
      </c>
      <c r="D815" s="6" t="s">
        <v>277</v>
      </c>
      <c r="E815" s="6" t="s">
        <v>455</v>
      </c>
      <c r="F815" s="6" t="s">
        <v>864</v>
      </c>
      <c r="G815" s="6">
        <v>1</v>
      </c>
      <c r="H815" s="9">
        <v>18750</v>
      </c>
      <c r="I815" s="6" t="s">
        <v>98</v>
      </c>
      <c r="J815" s="6" t="s">
        <v>58</v>
      </c>
      <c r="K815" s="6"/>
      <c r="L815" s="6" t="s">
        <v>59</v>
      </c>
      <c r="M815" s="24" t="s">
        <v>29</v>
      </c>
      <c r="N815" s="24" t="str">
        <f t="shared" si="6"/>
        <v>Março</v>
      </c>
    </row>
    <row r="816" spans="1:14" ht="90" x14ac:dyDescent="0.25">
      <c r="A816" s="26">
        <v>297</v>
      </c>
      <c r="B816" s="6" t="s">
        <v>29</v>
      </c>
      <c r="C816" s="6" t="s">
        <v>865</v>
      </c>
      <c r="D816" s="6" t="s">
        <v>586</v>
      </c>
      <c r="E816" s="6" t="s">
        <v>615</v>
      </c>
      <c r="F816" s="6" t="s">
        <v>866</v>
      </c>
      <c r="G816" s="6" t="s">
        <v>867</v>
      </c>
      <c r="H816" s="9">
        <v>40000</v>
      </c>
      <c r="I816" s="6" t="s">
        <v>173</v>
      </c>
      <c r="J816" s="6" t="s">
        <v>22</v>
      </c>
      <c r="K816" s="6"/>
      <c r="L816" s="6" t="s">
        <v>84</v>
      </c>
      <c r="M816" s="24" t="s">
        <v>29</v>
      </c>
      <c r="N816" s="24" t="str">
        <f t="shared" si="6"/>
        <v>Fevereiro</v>
      </c>
    </row>
    <row r="817" spans="1:14" ht="45" x14ac:dyDescent="0.25">
      <c r="A817" s="26">
        <v>298</v>
      </c>
      <c r="B817" s="6" t="s">
        <v>29</v>
      </c>
      <c r="C817" s="6" t="s">
        <v>868</v>
      </c>
      <c r="D817" s="6" t="s">
        <v>277</v>
      </c>
      <c r="E817" s="6" t="s">
        <v>455</v>
      </c>
      <c r="F817" s="6" t="s">
        <v>869</v>
      </c>
      <c r="G817" s="6">
        <v>1</v>
      </c>
      <c r="H817" s="9">
        <v>117000</v>
      </c>
      <c r="I817" s="6" t="s">
        <v>65</v>
      </c>
      <c r="J817" s="6" t="s">
        <v>22</v>
      </c>
      <c r="K817" s="6"/>
      <c r="L817" s="6" t="s">
        <v>59</v>
      </c>
      <c r="M817" s="24" t="s">
        <v>29</v>
      </c>
      <c r="N817" s="24" t="str">
        <f t="shared" si="6"/>
        <v>Julho</v>
      </c>
    </row>
    <row r="818" spans="1:14" ht="39.75" customHeight="1" x14ac:dyDescent="0.25">
      <c r="A818" s="26">
        <v>299</v>
      </c>
      <c r="B818" s="6" t="s">
        <v>29</v>
      </c>
      <c r="C818" s="6" t="s">
        <v>870</v>
      </c>
      <c r="D818" s="6" t="s">
        <v>277</v>
      </c>
      <c r="E818" s="6" t="s">
        <v>455</v>
      </c>
      <c r="F818" s="6" t="s">
        <v>871</v>
      </c>
      <c r="G818" s="6">
        <v>1</v>
      </c>
      <c r="H818" s="9">
        <v>30000</v>
      </c>
      <c r="I818" s="6" t="s">
        <v>35</v>
      </c>
      <c r="J818" s="6" t="s">
        <v>22</v>
      </c>
      <c r="K818" s="6"/>
      <c r="L818" s="6" t="s">
        <v>59</v>
      </c>
      <c r="M818" s="24" t="s">
        <v>29</v>
      </c>
      <c r="N818" s="24" t="str">
        <f t="shared" si="6"/>
        <v>Setembro</v>
      </c>
    </row>
    <row r="819" spans="1:14" ht="90.75" customHeight="1" x14ac:dyDescent="0.25">
      <c r="A819" s="26">
        <v>300</v>
      </c>
      <c r="B819" s="6" t="s">
        <v>29</v>
      </c>
      <c r="C819" s="6" t="s">
        <v>872</v>
      </c>
      <c r="D819" s="6" t="s">
        <v>129</v>
      </c>
      <c r="E819" s="6" t="s">
        <v>436</v>
      </c>
      <c r="F819" s="6" t="s">
        <v>873</v>
      </c>
      <c r="G819" s="6">
        <v>1</v>
      </c>
      <c r="H819" s="9">
        <v>100000</v>
      </c>
      <c r="I819" s="6" t="s">
        <v>40</v>
      </c>
      <c r="J819" s="6" t="s">
        <v>22</v>
      </c>
      <c r="K819" s="6"/>
      <c r="L819" s="6" t="s">
        <v>132</v>
      </c>
      <c r="M819" s="24" t="s">
        <v>29</v>
      </c>
      <c r="N819" s="24" t="str">
        <f t="shared" si="6"/>
        <v>Dezembro</v>
      </c>
    </row>
    <row r="820" spans="1:14" ht="47.25" customHeight="1" x14ac:dyDescent="0.25">
      <c r="A820" s="5">
        <v>301</v>
      </c>
      <c r="B820" s="6" t="s">
        <v>30</v>
      </c>
      <c r="C820" s="7" t="s">
        <v>874</v>
      </c>
      <c r="D820" s="7" t="s">
        <v>37</v>
      </c>
      <c r="E820" s="7" t="s">
        <v>201</v>
      </c>
      <c r="F820" s="6" t="s">
        <v>875</v>
      </c>
      <c r="G820" s="7" t="s">
        <v>61</v>
      </c>
      <c r="H820" s="9">
        <v>5500</v>
      </c>
      <c r="I820" s="6" t="s">
        <v>98</v>
      </c>
      <c r="J820" s="7" t="s">
        <v>351</v>
      </c>
      <c r="K820" s="7"/>
      <c r="L820" s="7" t="s">
        <v>41</v>
      </c>
      <c r="M820" s="10" t="s">
        <v>32</v>
      </c>
      <c r="N820" s="24" t="str">
        <f t="shared" si="6"/>
        <v>Março</v>
      </c>
    </row>
    <row r="821" spans="1:14" ht="59.25" customHeight="1" x14ac:dyDescent="0.25">
      <c r="A821" s="11"/>
      <c r="B821" s="6" t="s">
        <v>32</v>
      </c>
      <c r="C821" s="12"/>
      <c r="D821" s="12"/>
      <c r="E821" s="12"/>
      <c r="F821" s="6" t="s">
        <v>876</v>
      </c>
      <c r="G821" s="12"/>
      <c r="H821" s="9">
        <v>300000</v>
      </c>
      <c r="I821" s="6" t="s">
        <v>77</v>
      </c>
      <c r="J821" s="12"/>
      <c r="K821" s="12"/>
      <c r="L821" s="12"/>
      <c r="M821" s="14"/>
      <c r="N821" s="24" t="str">
        <f t="shared" si="6"/>
        <v>Abril</v>
      </c>
    </row>
    <row r="822" spans="1:14" ht="30" x14ac:dyDescent="0.25">
      <c r="A822" s="17"/>
      <c r="B822" s="6" t="s">
        <v>29</v>
      </c>
      <c r="C822" s="15"/>
      <c r="D822" s="15"/>
      <c r="E822" s="15"/>
      <c r="F822" s="6" t="s">
        <v>877</v>
      </c>
      <c r="G822" s="15"/>
      <c r="H822" s="9">
        <v>10000</v>
      </c>
      <c r="I822" s="6" t="s">
        <v>81</v>
      </c>
      <c r="J822" s="15"/>
      <c r="K822" s="15"/>
      <c r="L822" s="15"/>
      <c r="M822" s="16"/>
      <c r="N822" s="24" t="str">
        <f t="shared" si="6"/>
        <v>Agosto</v>
      </c>
    </row>
    <row r="823" spans="1:14" ht="57" customHeight="1" x14ac:dyDescent="0.25">
      <c r="A823" s="26">
        <v>302</v>
      </c>
      <c r="B823" s="6" t="s">
        <v>30</v>
      </c>
      <c r="C823" s="6" t="s">
        <v>878</v>
      </c>
      <c r="D823" s="6" t="s">
        <v>37</v>
      </c>
      <c r="E823" s="6" t="s">
        <v>879</v>
      </c>
      <c r="F823" s="6" t="s">
        <v>880</v>
      </c>
      <c r="G823" s="6" t="s">
        <v>61</v>
      </c>
      <c r="H823" s="9">
        <v>1000000</v>
      </c>
      <c r="I823" s="6" t="s">
        <v>76</v>
      </c>
      <c r="J823" s="6" t="s">
        <v>22</v>
      </c>
      <c r="K823" s="6"/>
      <c r="L823" s="6" t="s">
        <v>59</v>
      </c>
      <c r="M823" s="24" t="s">
        <v>30</v>
      </c>
      <c r="N823" s="24" t="str">
        <f t="shared" si="6"/>
        <v>Maio</v>
      </c>
    </row>
    <row r="824" spans="1:14" ht="45" x14ac:dyDescent="0.25">
      <c r="A824" s="26">
        <v>303</v>
      </c>
      <c r="B824" s="6" t="s">
        <v>30</v>
      </c>
      <c r="C824" s="6" t="s">
        <v>881</v>
      </c>
      <c r="D824" s="6" t="s">
        <v>17</v>
      </c>
      <c r="E824" s="6" t="s">
        <v>86</v>
      </c>
      <c r="F824" s="6" t="s">
        <v>882</v>
      </c>
      <c r="G824" s="6" t="s">
        <v>20</v>
      </c>
      <c r="H824" s="9">
        <v>300000</v>
      </c>
      <c r="I824" s="6" t="s">
        <v>34</v>
      </c>
      <c r="J824" s="6" t="s">
        <v>22</v>
      </c>
      <c r="K824" s="6"/>
      <c r="L824" s="6" t="s">
        <v>23</v>
      </c>
      <c r="M824" s="24" t="s">
        <v>30</v>
      </c>
      <c r="N824" s="24" t="str">
        <f t="shared" si="6"/>
        <v>Dezembro</v>
      </c>
    </row>
    <row r="825" spans="1:14" ht="105" x14ac:dyDescent="0.25">
      <c r="A825" s="26">
        <v>304</v>
      </c>
      <c r="B825" s="6" t="s">
        <v>30</v>
      </c>
      <c r="C825" s="6" t="s">
        <v>883</v>
      </c>
      <c r="D825" s="6" t="s">
        <v>17</v>
      </c>
      <c r="E825" s="6" t="s">
        <v>107</v>
      </c>
      <c r="F825" s="6" t="s">
        <v>884</v>
      </c>
      <c r="G825" s="6">
        <v>9600</v>
      </c>
      <c r="H825" s="9">
        <v>700000</v>
      </c>
      <c r="I825" s="6" t="s">
        <v>34</v>
      </c>
      <c r="J825" s="6" t="s">
        <v>22</v>
      </c>
      <c r="K825" s="6"/>
      <c r="L825" s="6" t="s">
        <v>23</v>
      </c>
      <c r="M825" s="24" t="s">
        <v>30</v>
      </c>
      <c r="N825" s="24" t="str">
        <f t="shared" si="6"/>
        <v>Dezembro</v>
      </c>
    </row>
    <row r="826" spans="1:14" ht="45" x14ac:dyDescent="0.25">
      <c r="A826" s="26">
        <v>305</v>
      </c>
      <c r="B826" s="6" t="s">
        <v>30</v>
      </c>
      <c r="C826" s="6" t="s">
        <v>885</v>
      </c>
      <c r="D826" s="6" t="s">
        <v>37</v>
      </c>
      <c r="E826" s="6" t="s">
        <v>198</v>
      </c>
      <c r="F826" s="6" t="s">
        <v>886</v>
      </c>
      <c r="G826" s="6" t="s">
        <v>61</v>
      </c>
      <c r="H826" s="9">
        <v>112000</v>
      </c>
      <c r="I826" s="6" t="s">
        <v>60</v>
      </c>
      <c r="J826" s="6" t="s">
        <v>58</v>
      </c>
      <c r="K826" s="6"/>
      <c r="L826" s="6" t="s">
        <v>41</v>
      </c>
      <c r="M826" s="24" t="s">
        <v>30</v>
      </c>
      <c r="N826" s="24" t="str">
        <f t="shared" si="6"/>
        <v>Janeiro</v>
      </c>
    </row>
    <row r="827" spans="1:14" ht="21.75" customHeight="1" x14ac:dyDescent="0.25">
      <c r="A827" s="5">
        <v>306</v>
      </c>
      <c r="B827" s="6" t="s">
        <v>30</v>
      </c>
      <c r="C827" s="7" t="s">
        <v>887</v>
      </c>
      <c r="D827" s="7" t="s">
        <v>37</v>
      </c>
      <c r="E827" s="7" t="s">
        <v>63</v>
      </c>
      <c r="F827" s="7" t="s">
        <v>888</v>
      </c>
      <c r="G827" s="7" t="s">
        <v>61</v>
      </c>
      <c r="H827" s="9">
        <v>800</v>
      </c>
      <c r="I827" s="6" t="s">
        <v>65</v>
      </c>
      <c r="J827" s="7" t="s">
        <v>58</v>
      </c>
      <c r="K827" s="7"/>
      <c r="L827" s="7" t="s">
        <v>41</v>
      </c>
      <c r="M827" s="10" t="s">
        <v>30</v>
      </c>
      <c r="N827" s="24" t="str">
        <f t="shared" si="6"/>
        <v>Julho</v>
      </c>
    </row>
    <row r="828" spans="1:14" ht="25.5" customHeight="1" x14ac:dyDescent="0.25">
      <c r="A828" s="17"/>
      <c r="B828" s="6" t="s">
        <v>32</v>
      </c>
      <c r="C828" s="15"/>
      <c r="D828" s="15"/>
      <c r="E828" s="15"/>
      <c r="F828" s="15"/>
      <c r="G828" s="15"/>
      <c r="H828" s="9">
        <v>1200</v>
      </c>
      <c r="I828" s="6" t="s">
        <v>60</v>
      </c>
      <c r="J828" s="15"/>
      <c r="K828" s="15"/>
      <c r="L828" s="15"/>
      <c r="M828" s="16"/>
      <c r="N828" s="24" t="str">
        <f t="shared" si="6"/>
        <v>Janeiro</v>
      </c>
    </row>
    <row r="829" spans="1:14" ht="45" x14ac:dyDescent="0.25">
      <c r="A829" s="26">
        <v>307</v>
      </c>
      <c r="B829" s="6" t="s">
        <v>30</v>
      </c>
      <c r="C829" s="6" t="s">
        <v>889</v>
      </c>
      <c r="D829" s="6" t="s">
        <v>17</v>
      </c>
      <c r="E829" s="6" t="s">
        <v>477</v>
      </c>
      <c r="F829" s="6" t="s">
        <v>890</v>
      </c>
      <c r="G829" s="6" t="s">
        <v>20</v>
      </c>
      <c r="H829" s="9">
        <v>22000</v>
      </c>
      <c r="I829" s="6" t="s">
        <v>34</v>
      </c>
      <c r="J829" s="6" t="s">
        <v>22</v>
      </c>
      <c r="K829" s="6"/>
      <c r="L829" s="6" t="s">
        <v>23</v>
      </c>
      <c r="M829" s="24" t="s">
        <v>30</v>
      </c>
      <c r="N829" s="24" t="str">
        <f t="shared" si="6"/>
        <v>Dezembro</v>
      </c>
    </row>
    <row r="830" spans="1:14" ht="45" customHeight="1" x14ac:dyDescent="0.25">
      <c r="A830" s="26">
        <v>308</v>
      </c>
      <c r="B830" s="6" t="s">
        <v>30</v>
      </c>
      <c r="C830" s="6" t="s">
        <v>891</v>
      </c>
      <c r="D830" s="6" t="s">
        <v>17</v>
      </c>
      <c r="E830" s="6" t="s">
        <v>86</v>
      </c>
      <c r="F830" s="6" t="s">
        <v>892</v>
      </c>
      <c r="G830" s="6" t="s">
        <v>20</v>
      </c>
      <c r="H830" s="9">
        <v>70000</v>
      </c>
      <c r="I830" s="6" t="s">
        <v>34</v>
      </c>
      <c r="J830" s="6" t="s">
        <v>22</v>
      </c>
      <c r="K830" s="6"/>
      <c r="L830" s="6" t="s">
        <v>23</v>
      </c>
      <c r="M830" s="24" t="s">
        <v>30</v>
      </c>
      <c r="N830" s="24" t="str">
        <f t="shared" si="6"/>
        <v>Dezembro</v>
      </c>
    </row>
    <row r="831" spans="1:14" ht="30" x14ac:dyDescent="0.25">
      <c r="A831" s="26">
        <v>309</v>
      </c>
      <c r="B831" s="6" t="s">
        <v>30</v>
      </c>
      <c r="C831" s="6" t="s">
        <v>893</v>
      </c>
      <c r="D831" s="6" t="s">
        <v>17</v>
      </c>
      <c r="E831" s="6" t="s">
        <v>86</v>
      </c>
      <c r="F831" s="6" t="s">
        <v>894</v>
      </c>
      <c r="G831" s="6" t="s">
        <v>20</v>
      </c>
      <c r="H831" s="9">
        <v>60000</v>
      </c>
      <c r="I831" s="6" t="s">
        <v>34</v>
      </c>
      <c r="J831" s="6" t="s">
        <v>22</v>
      </c>
      <c r="K831" s="6"/>
      <c r="L831" s="6" t="s">
        <v>23</v>
      </c>
      <c r="M831" s="24" t="s">
        <v>30</v>
      </c>
      <c r="N831" s="24" t="str">
        <f t="shared" si="6"/>
        <v>Dezembro</v>
      </c>
    </row>
    <row r="832" spans="1:14" ht="30" x14ac:dyDescent="0.25">
      <c r="A832" s="26">
        <v>310</v>
      </c>
      <c r="B832" s="6" t="s">
        <v>30</v>
      </c>
      <c r="C832" s="6" t="s">
        <v>895</v>
      </c>
      <c r="D832" s="6" t="s">
        <v>17</v>
      </c>
      <c r="E832" s="6" t="s">
        <v>56</v>
      </c>
      <c r="F832" s="6" t="s">
        <v>896</v>
      </c>
      <c r="G832" s="6" t="s">
        <v>897</v>
      </c>
      <c r="H832" s="9">
        <v>200000</v>
      </c>
      <c r="I832" s="6" t="s">
        <v>40</v>
      </c>
      <c r="J832" s="6" t="s">
        <v>58</v>
      </c>
      <c r="K832" s="6"/>
      <c r="L832" s="6" t="s">
        <v>75</v>
      </c>
      <c r="M832" s="24" t="s">
        <v>30</v>
      </c>
      <c r="N832" s="24" t="str">
        <f t="shared" si="6"/>
        <v>Dezembro</v>
      </c>
    </row>
    <row r="833" spans="1:14" ht="50.25" customHeight="1" x14ac:dyDescent="0.25">
      <c r="A833" s="26">
        <v>311</v>
      </c>
      <c r="B833" s="6" t="s">
        <v>30</v>
      </c>
      <c r="C833" s="6" t="s">
        <v>898</v>
      </c>
      <c r="D833" s="6" t="s">
        <v>129</v>
      </c>
      <c r="E833" s="6" t="s">
        <v>130</v>
      </c>
      <c r="F833" s="6" t="s">
        <v>899</v>
      </c>
      <c r="G833" s="6">
        <v>1</v>
      </c>
      <c r="H833" s="9">
        <v>850000</v>
      </c>
      <c r="I833" s="6" t="s">
        <v>60</v>
      </c>
      <c r="J833" s="6" t="s">
        <v>22</v>
      </c>
      <c r="K833" s="6"/>
      <c r="L833" s="6" t="s">
        <v>132</v>
      </c>
      <c r="M833" s="24" t="s">
        <v>30</v>
      </c>
      <c r="N833" s="24" t="str">
        <f t="shared" si="6"/>
        <v>Janeiro</v>
      </c>
    </row>
    <row r="834" spans="1:14" ht="50.25" customHeight="1" x14ac:dyDescent="0.25">
      <c r="A834" s="26">
        <v>312</v>
      </c>
      <c r="B834" s="6" t="s">
        <v>30</v>
      </c>
      <c r="C834" s="6" t="s">
        <v>900</v>
      </c>
      <c r="D834" s="6" t="s">
        <v>129</v>
      </c>
      <c r="E834" s="6" t="s">
        <v>130</v>
      </c>
      <c r="F834" s="6" t="s">
        <v>901</v>
      </c>
      <c r="G834" s="6">
        <v>1</v>
      </c>
      <c r="H834" s="9">
        <v>250000</v>
      </c>
      <c r="I834" s="6" t="s">
        <v>60</v>
      </c>
      <c r="J834" s="6" t="s">
        <v>22</v>
      </c>
      <c r="K834" s="6"/>
      <c r="L834" s="6" t="s">
        <v>132</v>
      </c>
      <c r="M834" s="24" t="s">
        <v>30</v>
      </c>
      <c r="N834" s="24" t="str">
        <f t="shared" si="6"/>
        <v>Janeiro</v>
      </c>
    </row>
    <row r="835" spans="1:14" ht="45" x14ac:dyDescent="0.25">
      <c r="A835" s="26">
        <v>313</v>
      </c>
      <c r="B835" s="6" t="s">
        <v>30</v>
      </c>
      <c r="C835" s="6" t="s">
        <v>902</v>
      </c>
      <c r="D835" s="6" t="s">
        <v>129</v>
      </c>
      <c r="E835" s="6" t="s">
        <v>130</v>
      </c>
      <c r="F835" s="6" t="s">
        <v>901</v>
      </c>
      <c r="G835" s="6">
        <v>1</v>
      </c>
      <c r="H835" s="9">
        <v>480000</v>
      </c>
      <c r="I835" s="6" t="s">
        <v>60</v>
      </c>
      <c r="J835" s="6" t="s">
        <v>22</v>
      </c>
      <c r="K835" s="6"/>
      <c r="L835" s="6" t="s">
        <v>132</v>
      </c>
      <c r="M835" s="24" t="s">
        <v>30</v>
      </c>
      <c r="N835" s="24" t="str">
        <f t="shared" si="6"/>
        <v>Janeiro</v>
      </c>
    </row>
    <row r="836" spans="1:14" ht="45" x14ac:dyDescent="0.25">
      <c r="A836" s="26">
        <v>314</v>
      </c>
      <c r="B836" s="6" t="s">
        <v>30</v>
      </c>
      <c r="C836" s="6" t="s">
        <v>903</v>
      </c>
      <c r="D836" s="6" t="s">
        <v>129</v>
      </c>
      <c r="E836" s="6" t="s">
        <v>540</v>
      </c>
      <c r="F836" s="6" t="s">
        <v>904</v>
      </c>
      <c r="G836" s="6">
        <v>1</v>
      </c>
      <c r="H836" s="9">
        <v>50000</v>
      </c>
      <c r="I836" s="6" t="s">
        <v>76</v>
      </c>
      <c r="J836" s="6" t="s">
        <v>58</v>
      </c>
      <c r="K836" s="6"/>
      <c r="L836" s="6" t="s">
        <v>132</v>
      </c>
      <c r="M836" s="24" t="s">
        <v>30</v>
      </c>
      <c r="N836" s="24" t="str">
        <f t="shared" si="6"/>
        <v>Maio</v>
      </c>
    </row>
    <row r="837" spans="1:14" ht="40.5" customHeight="1" x14ac:dyDescent="0.25">
      <c r="A837" s="26">
        <v>315</v>
      </c>
      <c r="B837" s="6" t="s">
        <v>30</v>
      </c>
      <c r="C837" s="6" t="s">
        <v>905</v>
      </c>
      <c r="D837" s="6" t="s">
        <v>89</v>
      </c>
      <c r="E837" s="6" t="s">
        <v>906</v>
      </c>
      <c r="F837" s="6" t="s">
        <v>907</v>
      </c>
      <c r="G837" s="6" t="s">
        <v>61</v>
      </c>
      <c r="H837" s="9">
        <v>3000000</v>
      </c>
      <c r="I837" s="6" t="s">
        <v>60</v>
      </c>
      <c r="J837" s="6" t="s">
        <v>22</v>
      </c>
      <c r="K837" s="6"/>
      <c r="L837" s="6" t="s">
        <v>41</v>
      </c>
      <c r="M837" s="24" t="s">
        <v>30</v>
      </c>
      <c r="N837" s="24" t="str">
        <f t="shared" si="6"/>
        <v>Janeiro</v>
      </c>
    </row>
    <row r="838" spans="1:14" ht="96" customHeight="1" x14ac:dyDescent="0.25">
      <c r="A838" s="26">
        <v>316</v>
      </c>
      <c r="B838" s="6" t="s">
        <v>30</v>
      </c>
      <c r="C838" s="6" t="s">
        <v>908</v>
      </c>
      <c r="D838" s="6" t="s">
        <v>46</v>
      </c>
      <c r="E838" s="6" t="s">
        <v>104</v>
      </c>
      <c r="F838" s="6" t="s">
        <v>909</v>
      </c>
      <c r="G838" s="6" t="s">
        <v>20</v>
      </c>
      <c r="H838" s="9">
        <v>90000</v>
      </c>
      <c r="I838" s="6" t="s">
        <v>40</v>
      </c>
      <c r="J838" s="6" t="s">
        <v>58</v>
      </c>
      <c r="K838" s="6"/>
      <c r="L838" s="6" t="s">
        <v>23</v>
      </c>
      <c r="M838" s="24" t="s">
        <v>30</v>
      </c>
      <c r="N838" s="24" t="str">
        <f t="shared" si="6"/>
        <v>Dezembro</v>
      </c>
    </row>
    <row r="839" spans="1:14" ht="83.25" customHeight="1" x14ac:dyDescent="0.25">
      <c r="A839" s="26">
        <v>317</v>
      </c>
      <c r="B839" s="6" t="s">
        <v>30</v>
      </c>
      <c r="C839" s="6" t="s">
        <v>910</v>
      </c>
      <c r="D839" s="6" t="s">
        <v>17</v>
      </c>
      <c r="E839" s="6" t="s">
        <v>458</v>
      </c>
      <c r="F839" s="6" t="s">
        <v>911</v>
      </c>
      <c r="G839" s="6" t="s">
        <v>912</v>
      </c>
      <c r="H839" s="9">
        <v>110000</v>
      </c>
      <c r="I839" s="6" t="s">
        <v>98</v>
      </c>
      <c r="J839" s="6" t="s">
        <v>351</v>
      </c>
      <c r="K839" s="6"/>
      <c r="L839" s="6" t="s">
        <v>41</v>
      </c>
      <c r="M839" s="24" t="s">
        <v>30</v>
      </c>
      <c r="N839" s="24" t="str">
        <f t="shared" si="6"/>
        <v>Março</v>
      </c>
    </row>
    <row r="840" spans="1:14" ht="96" customHeight="1" x14ac:dyDescent="0.25">
      <c r="A840" s="26">
        <v>318</v>
      </c>
      <c r="B840" s="6" t="s">
        <v>30</v>
      </c>
      <c r="C840" s="6" t="s">
        <v>913</v>
      </c>
      <c r="D840" s="6" t="s">
        <v>17</v>
      </c>
      <c r="E840" s="6" t="s">
        <v>171</v>
      </c>
      <c r="F840" s="6" t="s">
        <v>914</v>
      </c>
      <c r="G840" s="6" t="s">
        <v>915</v>
      </c>
      <c r="H840" s="9">
        <v>7000</v>
      </c>
      <c r="I840" s="6" t="s">
        <v>173</v>
      </c>
      <c r="J840" s="6" t="s">
        <v>22</v>
      </c>
      <c r="K840" s="6"/>
      <c r="L840" s="6" t="s">
        <v>84</v>
      </c>
      <c r="M840" s="24" t="s">
        <v>30</v>
      </c>
      <c r="N840" s="24" t="str">
        <f t="shared" si="6"/>
        <v>Fevereiro</v>
      </c>
    </row>
    <row r="841" spans="1:14" ht="75" x14ac:dyDescent="0.25">
      <c r="A841" s="26">
        <v>319</v>
      </c>
      <c r="B841" s="6" t="s">
        <v>30</v>
      </c>
      <c r="C841" s="6" t="s">
        <v>916</v>
      </c>
      <c r="D841" s="6" t="s">
        <v>17</v>
      </c>
      <c r="E841" s="6" t="s">
        <v>70</v>
      </c>
      <c r="F841" s="6" t="s">
        <v>917</v>
      </c>
      <c r="G841" s="6">
        <v>1</v>
      </c>
      <c r="H841" s="9">
        <v>4200</v>
      </c>
      <c r="I841" s="6" t="s">
        <v>60</v>
      </c>
      <c r="J841" s="6" t="s">
        <v>58</v>
      </c>
      <c r="K841" s="6"/>
      <c r="L841" s="6" t="s">
        <v>59</v>
      </c>
      <c r="M841" s="24" t="s">
        <v>30</v>
      </c>
      <c r="N841" s="24" t="str">
        <f t="shared" si="6"/>
        <v>Janeiro</v>
      </c>
    </row>
    <row r="842" spans="1:14" ht="60" x14ac:dyDescent="0.25">
      <c r="A842" s="26">
        <v>320</v>
      </c>
      <c r="B842" s="6" t="s">
        <v>30</v>
      </c>
      <c r="C842" s="6" t="s">
        <v>918</v>
      </c>
      <c r="D842" s="6" t="s">
        <v>17</v>
      </c>
      <c r="E842" s="6" t="s">
        <v>70</v>
      </c>
      <c r="F842" s="6" t="s">
        <v>919</v>
      </c>
      <c r="G842" s="6">
        <v>1</v>
      </c>
      <c r="H842" s="9">
        <v>1400</v>
      </c>
      <c r="I842" s="6" t="s">
        <v>60</v>
      </c>
      <c r="J842" s="6" t="s">
        <v>58</v>
      </c>
      <c r="K842" s="6"/>
      <c r="L842" s="6" t="s">
        <v>59</v>
      </c>
      <c r="M842" s="24" t="s">
        <v>30</v>
      </c>
      <c r="N842" s="24" t="str">
        <f t="shared" si="6"/>
        <v>Janeiro</v>
      </c>
    </row>
    <row r="843" spans="1:14" ht="45" x14ac:dyDescent="0.25">
      <c r="A843" s="26">
        <v>321</v>
      </c>
      <c r="B843" s="6" t="s">
        <v>30</v>
      </c>
      <c r="C843" s="6" t="s">
        <v>920</v>
      </c>
      <c r="D843" s="6" t="s">
        <v>89</v>
      </c>
      <c r="E843" s="6" t="s">
        <v>326</v>
      </c>
      <c r="F843" s="6" t="s">
        <v>921</v>
      </c>
      <c r="G843" s="6" t="s">
        <v>61</v>
      </c>
      <c r="H843" s="9">
        <v>220000</v>
      </c>
      <c r="I843" s="6" t="s">
        <v>77</v>
      </c>
      <c r="J843" s="6" t="s">
        <v>58</v>
      </c>
      <c r="K843" s="6"/>
      <c r="L843" s="6" t="s">
        <v>41</v>
      </c>
      <c r="M843" s="24" t="s">
        <v>30</v>
      </c>
      <c r="N843" s="24" t="str">
        <f t="shared" si="6"/>
        <v>Abril</v>
      </c>
    </row>
    <row r="844" spans="1:14" ht="54" customHeight="1" x14ac:dyDescent="0.25">
      <c r="A844" s="26">
        <v>322</v>
      </c>
      <c r="B844" s="6" t="s">
        <v>30</v>
      </c>
      <c r="C844" s="6" t="s">
        <v>922</v>
      </c>
      <c r="D844" s="6" t="s">
        <v>129</v>
      </c>
      <c r="E844" s="6" t="s">
        <v>130</v>
      </c>
      <c r="F844" s="6" t="s">
        <v>923</v>
      </c>
      <c r="G844" s="6">
        <v>1</v>
      </c>
      <c r="H844" s="9">
        <v>220000</v>
      </c>
      <c r="I844" s="6" t="s">
        <v>76</v>
      </c>
      <c r="J844" s="6" t="s">
        <v>58</v>
      </c>
      <c r="K844" s="6"/>
      <c r="L844" s="6" t="s">
        <v>132</v>
      </c>
      <c r="M844" s="24" t="s">
        <v>30</v>
      </c>
      <c r="N844" s="24" t="str">
        <f t="shared" si="6"/>
        <v>Maio</v>
      </c>
    </row>
    <row r="845" spans="1:14" ht="66.75" customHeight="1" x14ac:dyDescent="0.25">
      <c r="A845" s="26">
        <v>323</v>
      </c>
      <c r="B845" s="6" t="s">
        <v>30</v>
      </c>
      <c r="C845" s="6" t="s">
        <v>924</v>
      </c>
      <c r="D845" s="6" t="s">
        <v>89</v>
      </c>
      <c r="E845" s="6" t="s">
        <v>906</v>
      </c>
      <c r="F845" s="6" t="s">
        <v>925</v>
      </c>
      <c r="G845" s="6" t="s">
        <v>61</v>
      </c>
      <c r="H845" s="9">
        <v>220000</v>
      </c>
      <c r="I845" s="6" t="s">
        <v>60</v>
      </c>
      <c r="J845" s="6" t="s">
        <v>22</v>
      </c>
      <c r="K845" s="6"/>
      <c r="L845" s="6" t="s">
        <v>41</v>
      </c>
      <c r="M845" s="24" t="s">
        <v>30</v>
      </c>
      <c r="N845" s="24" t="str">
        <f t="shared" si="6"/>
        <v>Janeiro</v>
      </c>
    </row>
    <row r="846" spans="1:14" ht="57.75" customHeight="1" x14ac:dyDescent="0.25">
      <c r="A846" s="26">
        <v>324</v>
      </c>
      <c r="B846" s="6" t="s">
        <v>30</v>
      </c>
      <c r="C846" s="6" t="s">
        <v>926</v>
      </c>
      <c r="D846" s="6" t="s">
        <v>129</v>
      </c>
      <c r="E846" s="6" t="s">
        <v>130</v>
      </c>
      <c r="F846" s="6" t="s">
        <v>927</v>
      </c>
      <c r="G846" s="6" t="s">
        <v>928</v>
      </c>
      <c r="H846" s="9">
        <v>750000</v>
      </c>
      <c r="I846" s="6" t="s">
        <v>60</v>
      </c>
      <c r="J846" s="6" t="s">
        <v>22</v>
      </c>
      <c r="K846" s="6"/>
      <c r="L846" s="6" t="s">
        <v>132</v>
      </c>
      <c r="M846" s="24" t="s">
        <v>30</v>
      </c>
      <c r="N846" s="24" t="str">
        <f t="shared" si="6"/>
        <v>Janeiro</v>
      </c>
    </row>
    <row r="847" spans="1:14" ht="45" x14ac:dyDescent="0.25">
      <c r="A847" s="26">
        <v>325</v>
      </c>
      <c r="B847" s="6" t="s">
        <v>30</v>
      </c>
      <c r="C847" s="6" t="s">
        <v>929</v>
      </c>
      <c r="D847" s="6" t="s">
        <v>17</v>
      </c>
      <c r="E847" s="6" t="s">
        <v>930</v>
      </c>
      <c r="F847" s="6" t="s">
        <v>927</v>
      </c>
      <c r="G847" s="6" t="s">
        <v>928</v>
      </c>
      <c r="H847" s="9">
        <v>750000</v>
      </c>
      <c r="I847" s="6" t="s">
        <v>258</v>
      </c>
      <c r="J847" s="6" t="s">
        <v>58</v>
      </c>
      <c r="K847" s="6"/>
      <c r="L847" s="6" t="s">
        <v>84</v>
      </c>
      <c r="M847" s="24" t="s">
        <v>30</v>
      </c>
      <c r="N847" s="24" t="str">
        <f t="shared" si="6"/>
        <v>Janeiro</v>
      </c>
    </row>
    <row r="848" spans="1:14" ht="53.25" customHeight="1" x14ac:dyDescent="0.25">
      <c r="A848" s="26">
        <v>326</v>
      </c>
      <c r="B848" s="6" t="s">
        <v>30</v>
      </c>
      <c r="C848" s="6" t="s">
        <v>931</v>
      </c>
      <c r="D848" s="6" t="s">
        <v>129</v>
      </c>
      <c r="E848" s="6" t="s">
        <v>540</v>
      </c>
      <c r="F848" s="6" t="s">
        <v>932</v>
      </c>
      <c r="G848" s="6">
        <v>1</v>
      </c>
      <c r="H848" s="9">
        <v>50000</v>
      </c>
      <c r="I848" s="6" t="s">
        <v>98</v>
      </c>
      <c r="J848" s="6" t="s">
        <v>58</v>
      </c>
      <c r="K848" s="6"/>
      <c r="L848" s="6" t="s">
        <v>132</v>
      </c>
      <c r="M848" s="24" t="s">
        <v>30</v>
      </c>
      <c r="N848" s="24" t="str">
        <f t="shared" si="6"/>
        <v>Março</v>
      </c>
    </row>
    <row r="849" spans="1:14" ht="60" x14ac:dyDescent="0.25">
      <c r="A849" s="26">
        <v>327</v>
      </c>
      <c r="B849" s="6" t="s">
        <v>30</v>
      </c>
      <c r="C849" s="6" t="s">
        <v>933</v>
      </c>
      <c r="D849" s="6" t="s">
        <v>17</v>
      </c>
      <c r="E849" s="6" t="s">
        <v>56</v>
      </c>
      <c r="F849" s="6" t="s">
        <v>934</v>
      </c>
      <c r="G849" s="6">
        <v>1</v>
      </c>
      <c r="H849" s="9">
        <v>80000</v>
      </c>
      <c r="I849" s="6" t="s">
        <v>40</v>
      </c>
      <c r="J849" s="6" t="s">
        <v>58</v>
      </c>
      <c r="K849" s="6"/>
      <c r="L849" s="6" t="s">
        <v>59</v>
      </c>
      <c r="M849" s="24" t="s">
        <v>30</v>
      </c>
      <c r="N849" s="24" t="str">
        <f t="shared" si="6"/>
        <v>Dezembro</v>
      </c>
    </row>
    <row r="850" spans="1:14" ht="45" x14ac:dyDescent="0.25">
      <c r="A850" s="26">
        <v>328</v>
      </c>
      <c r="B850" s="6" t="s">
        <v>30</v>
      </c>
      <c r="C850" s="6" t="s">
        <v>935</v>
      </c>
      <c r="D850" s="6" t="s">
        <v>89</v>
      </c>
      <c r="E850" s="6" t="s">
        <v>936</v>
      </c>
      <c r="F850" s="6" t="s">
        <v>937</v>
      </c>
      <c r="G850" s="6">
        <v>21</v>
      </c>
      <c r="H850" s="9">
        <v>70000</v>
      </c>
      <c r="I850" s="6" t="s">
        <v>173</v>
      </c>
      <c r="J850" s="6" t="s">
        <v>58</v>
      </c>
      <c r="K850" s="6"/>
      <c r="L850" s="6" t="s">
        <v>23</v>
      </c>
      <c r="M850" s="24" t="s">
        <v>30</v>
      </c>
      <c r="N850" s="24" t="str">
        <f t="shared" si="6"/>
        <v>Fevereiro</v>
      </c>
    </row>
    <row r="851" spans="1:14" ht="51" customHeight="1" x14ac:dyDescent="0.25">
      <c r="A851" s="26">
        <v>329</v>
      </c>
      <c r="B851" s="6" t="s">
        <v>30</v>
      </c>
      <c r="C851" s="6" t="s">
        <v>938</v>
      </c>
      <c r="D851" s="6" t="s">
        <v>17</v>
      </c>
      <c r="E851" s="6" t="s">
        <v>458</v>
      </c>
      <c r="F851" s="6" t="s">
        <v>939</v>
      </c>
      <c r="G851" s="6">
        <v>10</v>
      </c>
      <c r="H851" s="9">
        <v>350000</v>
      </c>
      <c r="I851" s="6" t="s">
        <v>60</v>
      </c>
      <c r="J851" s="6" t="s">
        <v>58</v>
      </c>
      <c r="K851" s="6"/>
      <c r="L851" s="6" t="s">
        <v>109</v>
      </c>
      <c r="M851" s="24" t="s">
        <v>30</v>
      </c>
      <c r="N851" s="24" t="str">
        <f t="shared" si="6"/>
        <v>Janeiro</v>
      </c>
    </row>
    <row r="852" spans="1:14" ht="61.5" customHeight="1" x14ac:dyDescent="0.25">
      <c r="A852" s="26">
        <v>330</v>
      </c>
      <c r="B852" s="6" t="s">
        <v>30</v>
      </c>
      <c r="C852" s="6" t="s">
        <v>940</v>
      </c>
      <c r="D852" s="6" t="s">
        <v>17</v>
      </c>
      <c r="E852" s="6" t="s">
        <v>171</v>
      </c>
      <c r="F852" s="6" t="s">
        <v>941</v>
      </c>
      <c r="G852" s="6">
        <v>1</v>
      </c>
      <c r="H852" s="9">
        <v>50000</v>
      </c>
      <c r="I852" s="6" t="s">
        <v>77</v>
      </c>
      <c r="J852" s="6" t="s">
        <v>58</v>
      </c>
      <c r="K852" s="6"/>
      <c r="L852" s="6" t="s">
        <v>41</v>
      </c>
      <c r="M852" s="24" t="s">
        <v>30</v>
      </c>
      <c r="N852" s="24" t="str">
        <f t="shared" si="6"/>
        <v>Abril</v>
      </c>
    </row>
    <row r="853" spans="1:14" ht="45" x14ac:dyDescent="0.25">
      <c r="A853" s="26">
        <v>331</v>
      </c>
      <c r="B853" s="6" t="s">
        <v>30</v>
      </c>
      <c r="C853" s="6" t="s">
        <v>942</v>
      </c>
      <c r="D853" s="6" t="s">
        <v>129</v>
      </c>
      <c r="E853" s="6" t="s">
        <v>130</v>
      </c>
      <c r="F853" s="6" t="s">
        <v>943</v>
      </c>
      <c r="G853" s="6">
        <v>1</v>
      </c>
      <c r="H853" s="9">
        <v>300000</v>
      </c>
      <c r="I853" s="6" t="s">
        <v>21</v>
      </c>
      <c r="J853" s="6" t="s">
        <v>22</v>
      </c>
      <c r="K853" s="6"/>
      <c r="L853" s="6" t="s">
        <v>132</v>
      </c>
      <c r="M853" s="24" t="s">
        <v>30</v>
      </c>
      <c r="N853" s="24" t="str">
        <f t="shared" si="6"/>
        <v>Junho</v>
      </c>
    </row>
    <row r="854" spans="1:14" ht="45" x14ac:dyDescent="0.25">
      <c r="A854" s="26">
        <v>332</v>
      </c>
      <c r="B854" s="6" t="s">
        <v>30</v>
      </c>
      <c r="C854" s="6" t="s">
        <v>944</v>
      </c>
      <c r="D854" s="6" t="s">
        <v>17</v>
      </c>
      <c r="E854" s="6" t="s">
        <v>458</v>
      </c>
      <c r="F854" s="6" t="s">
        <v>945</v>
      </c>
      <c r="G854" s="6" t="s">
        <v>946</v>
      </c>
      <c r="H854" s="9">
        <v>6215000</v>
      </c>
      <c r="I854" s="6" t="s">
        <v>40</v>
      </c>
      <c r="J854" s="6" t="s">
        <v>22</v>
      </c>
      <c r="K854" s="6"/>
      <c r="L854" s="6" t="s">
        <v>84</v>
      </c>
      <c r="M854" s="24" t="s">
        <v>30</v>
      </c>
      <c r="N854" s="24" t="str">
        <f t="shared" si="6"/>
        <v>Dezembro</v>
      </c>
    </row>
    <row r="855" spans="1:14" ht="92.25" customHeight="1" x14ac:dyDescent="0.25">
      <c r="A855" s="5">
        <v>333</v>
      </c>
      <c r="B855" s="6" t="s">
        <v>30</v>
      </c>
      <c r="C855" s="7" t="s">
        <v>947</v>
      </c>
      <c r="D855" s="7" t="s">
        <v>37</v>
      </c>
      <c r="E855" s="7" t="s">
        <v>948</v>
      </c>
      <c r="F855" s="6" t="s">
        <v>949</v>
      </c>
      <c r="G855" s="7" t="s">
        <v>61</v>
      </c>
      <c r="H855" s="9">
        <v>90000</v>
      </c>
      <c r="I855" s="6" t="s">
        <v>76</v>
      </c>
      <c r="J855" s="6" t="s">
        <v>58</v>
      </c>
      <c r="K855" s="7"/>
      <c r="L855" s="7" t="s">
        <v>41</v>
      </c>
      <c r="M855" s="10" t="s">
        <v>30</v>
      </c>
      <c r="N855" s="24" t="str">
        <f t="shared" si="6"/>
        <v>Maio</v>
      </c>
    </row>
    <row r="856" spans="1:14" ht="109.5" customHeight="1" x14ac:dyDescent="0.25">
      <c r="A856" s="11"/>
      <c r="B856" s="27" t="s">
        <v>29</v>
      </c>
      <c r="C856" s="12"/>
      <c r="D856" s="12"/>
      <c r="E856" s="12"/>
      <c r="F856" s="27" t="s">
        <v>950</v>
      </c>
      <c r="G856" s="12"/>
      <c r="H856" s="103">
        <v>10000</v>
      </c>
      <c r="I856" s="51" t="s">
        <v>173</v>
      </c>
      <c r="J856" s="7" t="s">
        <v>22</v>
      </c>
      <c r="K856" s="12"/>
      <c r="L856" s="12"/>
      <c r="M856" s="14"/>
      <c r="N856" s="10" t="str">
        <f t="shared" si="6"/>
        <v>Fevereiro</v>
      </c>
    </row>
    <row r="857" spans="1:14" ht="96.75" customHeight="1" x14ac:dyDescent="0.25">
      <c r="A857" s="11"/>
      <c r="B857" s="27" t="s">
        <v>26</v>
      </c>
      <c r="C857" s="12"/>
      <c r="D857" s="12"/>
      <c r="E857" s="12"/>
      <c r="F857" s="27" t="s">
        <v>951</v>
      </c>
      <c r="G857" s="12"/>
      <c r="H857" s="103">
        <v>10000</v>
      </c>
      <c r="I857" s="53"/>
      <c r="J857" s="12"/>
      <c r="K857" s="12"/>
      <c r="L857" s="12"/>
      <c r="M857" s="14"/>
      <c r="N857" s="16"/>
    </row>
    <row r="858" spans="1:14" ht="105.75" customHeight="1" x14ac:dyDescent="0.25">
      <c r="A858" s="17"/>
      <c r="B858" s="6" t="s">
        <v>32</v>
      </c>
      <c r="C858" s="15"/>
      <c r="D858" s="15"/>
      <c r="E858" s="15"/>
      <c r="F858" s="6" t="s">
        <v>952</v>
      </c>
      <c r="G858" s="15"/>
      <c r="H858" s="9">
        <v>10000</v>
      </c>
      <c r="I858" s="6" t="s">
        <v>35</v>
      </c>
      <c r="J858" s="15"/>
      <c r="K858" s="15"/>
      <c r="L858" s="15"/>
      <c r="M858" s="16"/>
      <c r="N858" s="24" t="str">
        <f t="shared" si="6"/>
        <v>Setembro</v>
      </c>
    </row>
    <row r="859" spans="1:14" ht="103.5" customHeight="1" x14ac:dyDescent="0.25">
      <c r="A859" s="26">
        <v>334</v>
      </c>
      <c r="B859" s="6" t="s">
        <v>30</v>
      </c>
      <c r="C859" s="6" t="s">
        <v>953</v>
      </c>
      <c r="D859" s="6" t="s">
        <v>17</v>
      </c>
      <c r="E859" s="6" t="s">
        <v>86</v>
      </c>
      <c r="F859" s="6" t="s">
        <v>954</v>
      </c>
      <c r="G859" s="6" t="s">
        <v>20</v>
      </c>
      <c r="H859" s="9">
        <v>300000</v>
      </c>
      <c r="I859" s="6" t="s">
        <v>21</v>
      </c>
      <c r="J859" s="6" t="s">
        <v>22</v>
      </c>
      <c r="K859" s="6"/>
      <c r="L859" s="6" t="s">
        <v>23</v>
      </c>
      <c r="M859" s="24" t="s">
        <v>30</v>
      </c>
      <c r="N859" s="24" t="str">
        <f t="shared" si="6"/>
        <v>Junho</v>
      </c>
    </row>
    <row r="860" spans="1:14" ht="143.25" customHeight="1" x14ac:dyDescent="0.25">
      <c r="A860" s="26">
        <v>335</v>
      </c>
      <c r="B860" s="6" t="s">
        <v>30</v>
      </c>
      <c r="C860" s="6" t="s">
        <v>955</v>
      </c>
      <c r="D860" s="6" t="s">
        <v>277</v>
      </c>
      <c r="E860" s="6" t="s">
        <v>455</v>
      </c>
      <c r="F860" s="6" t="s">
        <v>956</v>
      </c>
      <c r="G860" s="6">
        <v>1</v>
      </c>
      <c r="H860" s="9">
        <v>120000</v>
      </c>
      <c r="I860" s="6" t="s">
        <v>76</v>
      </c>
      <c r="J860" s="6" t="s">
        <v>58</v>
      </c>
      <c r="K860" s="6"/>
      <c r="L860" s="6" t="s">
        <v>59</v>
      </c>
      <c r="M860" s="24" t="s">
        <v>30</v>
      </c>
      <c r="N860" s="24" t="str">
        <f t="shared" si="6"/>
        <v>Maio</v>
      </c>
    </row>
    <row r="861" spans="1:14" ht="150" x14ac:dyDescent="0.25">
      <c r="A861" s="26">
        <v>336</v>
      </c>
      <c r="B861" s="6" t="s">
        <v>30</v>
      </c>
      <c r="C861" s="6" t="s">
        <v>957</v>
      </c>
      <c r="D861" s="6" t="s">
        <v>89</v>
      </c>
      <c r="E861" s="6" t="s">
        <v>159</v>
      </c>
      <c r="F861" s="6" t="s">
        <v>958</v>
      </c>
      <c r="G861" s="6" t="s">
        <v>959</v>
      </c>
      <c r="H861" s="9">
        <v>180000</v>
      </c>
      <c r="I861" s="6" t="s">
        <v>258</v>
      </c>
      <c r="J861" s="6" t="s">
        <v>58</v>
      </c>
      <c r="K861" s="6"/>
      <c r="L861" s="6" t="s">
        <v>59</v>
      </c>
      <c r="M861" s="24" t="s">
        <v>30</v>
      </c>
      <c r="N861" s="24" t="str">
        <f t="shared" si="6"/>
        <v>Janeiro</v>
      </c>
    </row>
    <row r="862" spans="1:14" ht="135" x14ac:dyDescent="0.25">
      <c r="A862" s="26">
        <v>337</v>
      </c>
      <c r="B862" s="6" t="s">
        <v>30</v>
      </c>
      <c r="C862" s="6" t="s">
        <v>960</v>
      </c>
      <c r="D862" s="6" t="s">
        <v>277</v>
      </c>
      <c r="E862" s="6" t="s">
        <v>455</v>
      </c>
      <c r="F862" s="6" t="s">
        <v>961</v>
      </c>
      <c r="G862" s="6">
        <v>1</v>
      </c>
      <c r="H862" s="9">
        <v>30000</v>
      </c>
      <c r="I862" s="6" t="s">
        <v>258</v>
      </c>
      <c r="J862" s="6" t="s">
        <v>58</v>
      </c>
      <c r="K862" s="6"/>
      <c r="L862" s="6" t="s">
        <v>59</v>
      </c>
      <c r="M862" s="24" t="s">
        <v>30</v>
      </c>
      <c r="N862" s="24" t="str">
        <f t="shared" si="6"/>
        <v>Janeiro</v>
      </c>
    </row>
    <row r="863" spans="1:14" ht="60" x14ac:dyDescent="0.25">
      <c r="A863" s="26">
        <v>338</v>
      </c>
      <c r="B863" s="6" t="s">
        <v>30</v>
      </c>
      <c r="C863" s="6" t="s">
        <v>962</v>
      </c>
      <c r="D863" s="6" t="s">
        <v>89</v>
      </c>
      <c r="E863" s="6" t="s">
        <v>963</v>
      </c>
      <c r="F863" s="6" t="s">
        <v>964</v>
      </c>
      <c r="G863" s="6">
        <v>8</v>
      </c>
      <c r="H863" s="9">
        <v>120000</v>
      </c>
      <c r="I863" s="6" t="s">
        <v>76</v>
      </c>
      <c r="J863" s="6" t="s">
        <v>58</v>
      </c>
      <c r="K863" s="6"/>
      <c r="L863" s="6" t="s">
        <v>41</v>
      </c>
      <c r="M863" s="24" t="s">
        <v>30</v>
      </c>
      <c r="N863" s="24" t="str">
        <f t="shared" si="6"/>
        <v>Maio</v>
      </c>
    </row>
    <row r="864" spans="1:14" ht="105" x14ac:dyDescent="0.25">
      <c r="A864" s="26">
        <v>339</v>
      </c>
      <c r="B864" s="6" t="s">
        <v>30</v>
      </c>
      <c r="C864" s="6" t="s">
        <v>965</v>
      </c>
      <c r="D864" s="6" t="s">
        <v>89</v>
      </c>
      <c r="E864" s="6" t="s">
        <v>963</v>
      </c>
      <c r="F864" s="6" t="s">
        <v>966</v>
      </c>
      <c r="G864" s="6">
        <v>7</v>
      </c>
      <c r="H864" s="9">
        <v>21000</v>
      </c>
      <c r="I864" s="6" t="s">
        <v>76</v>
      </c>
      <c r="J864" s="6" t="s">
        <v>58</v>
      </c>
      <c r="K864" s="6"/>
      <c r="L864" s="6" t="s">
        <v>59</v>
      </c>
      <c r="M864" s="24" t="s">
        <v>30</v>
      </c>
      <c r="N864" s="24" t="str">
        <f t="shared" si="6"/>
        <v>Maio</v>
      </c>
    </row>
    <row r="865" spans="1:14" ht="105" x14ac:dyDescent="0.25">
      <c r="A865" s="26">
        <v>340</v>
      </c>
      <c r="B865" s="6" t="s">
        <v>30</v>
      </c>
      <c r="C865" s="6" t="s">
        <v>967</v>
      </c>
      <c r="D865" s="6" t="s">
        <v>37</v>
      </c>
      <c r="E865" s="6" t="s">
        <v>879</v>
      </c>
      <c r="F865" s="6" t="s">
        <v>968</v>
      </c>
      <c r="G865" s="6">
        <v>4000</v>
      </c>
      <c r="H865" s="9">
        <v>1800000</v>
      </c>
      <c r="I865" s="6" t="s">
        <v>40</v>
      </c>
      <c r="J865" s="6" t="s">
        <v>22</v>
      </c>
      <c r="K865" s="6"/>
      <c r="L865" s="6" t="s">
        <v>59</v>
      </c>
      <c r="M865" s="24" t="s">
        <v>30</v>
      </c>
      <c r="N865" s="24" t="str">
        <f t="shared" si="6"/>
        <v>Dezembro</v>
      </c>
    </row>
    <row r="866" spans="1:14" ht="90" x14ac:dyDescent="0.25">
      <c r="A866" s="26">
        <v>341</v>
      </c>
      <c r="B866" s="6" t="s">
        <v>30</v>
      </c>
      <c r="C866" s="6" t="s">
        <v>969</v>
      </c>
      <c r="D866" s="6" t="s">
        <v>37</v>
      </c>
      <c r="E866" s="6" t="s">
        <v>879</v>
      </c>
      <c r="F866" s="6" t="s">
        <v>970</v>
      </c>
      <c r="G866" s="6">
        <v>14</v>
      </c>
      <c r="H866" s="9">
        <v>120000</v>
      </c>
      <c r="I866" s="6" t="s">
        <v>258</v>
      </c>
      <c r="J866" s="6" t="s">
        <v>58</v>
      </c>
      <c r="K866" s="6"/>
      <c r="L866" s="6" t="s">
        <v>59</v>
      </c>
      <c r="M866" s="24" t="s">
        <v>30</v>
      </c>
      <c r="N866" s="24" t="str">
        <f t="shared" si="6"/>
        <v>Janeiro</v>
      </c>
    </row>
    <row r="867" spans="1:14" ht="75" x14ac:dyDescent="0.25">
      <c r="A867" s="26">
        <v>342</v>
      </c>
      <c r="B867" s="6" t="s">
        <v>30</v>
      </c>
      <c r="C867" s="6" t="s">
        <v>971</v>
      </c>
      <c r="D867" s="6" t="s">
        <v>37</v>
      </c>
      <c r="E867" s="6" t="s">
        <v>879</v>
      </c>
      <c r="F867" s="6" t="s">
        <v>972</v>
      </c>
      <c r="G867" s="6">
        <v>31</v>
      </c>
      <c r="H867" s="9">
        <v>130000</v>
      </c>
      <c r="I867" s="6" t="s">
        <v>98</v>
      </c>
      <c r="J867" s="6" t="s">
        <v>58</v>
      </c>
      <c r="K867" s="6"/>
      <c r="L867" s="6" t="s">
        <v>59</v>
      </c>
      <c r="M867" s="24" t="s">
        <v>30</v>
      </c>
      <c r="N867" s="24" t="str">
        <f t="shared" si="6"/>
        <v>Março</v>
      </c>
    </row>
    <row r="868" spans="1:14" ht="75" x14ac:dyDescent="0.25">
      <c r="A868" s="26">
        <v>343</v>
      </c>
      <c r="B868" s="6" t="s">
        <v>30</v>
      </c>
      <c r="C868" s="6" t="s">
        <v>973</v>
      </c>
      <c r="D868" s="6" t="s">
        <v>37</v>
      </c>
      <c r="E868" s="6" t="s">
        <v>879</v>
      </c>
      <c r="F868" s="6" t="s">
        <v>974</v>
      </c>
      <c r="G868" s="6">
        <v>170</v>
      </c>
      <c r="H868" s="9">
        <v>50000</v>
      </c>
      <c r="I868" s="6" t="s">
        <v>77</v>
      </c>
      <c r="J868" s="6" t="s">
        <v>58</v>
      </c>
      <c r="K868" s="6"/>
      <c r="L868" s="6" t="s">
        <v>59</v>
      </c>
      <c r="M868" s="24" t="s">
        <v>30</v>
      </c>
      <c r="N868" s="24" t="str">
        <f t="shared" si="6"/>
        <v>Abril</v>
      </c>
    </row>
    <row r="869" spans="1:14" ht="75" x14ac:dyDescent="0.25">
      <c r="A869" s="26">
        <v>344</v>
      </c>
      <c r="B869" s="6" t="s">
        <v>30</v>
      </c>
      <c r="C869" s="6" t="s">
        <v>975</v>
      </c>
      <c r="D869" s="6" t="s">
        <v>37</v>
      </c>
      <c r="E869" s="6" t="s">
        <v>879</v>
      </c>
      <c r="F869" s="6" t="s">
        <v>976</v>
      </c>
      <c r="G869" s="6">
        <v>21</v>
      </c>
      <c r="H869" s="9">
        <v>20000</v>
      </c>
      <c r="I869" s="6" t="s">
        <v>77</v>
      </c>
      <c r="J869" s="6" t="s">
        <v>58</v>
      </c>
      <c r="K869" s="6"/>
      <c r="L869" s="6" t="s">
        <v>59</v>
      </c>
      <c r="M869" s="24" t="s">
        <v>30</v>
      </c>
      <c r="N869" s="24" t="str">
        <f t="shared" si="6"/>
        <v>Abril</v>
      </c>
    </row>
    <row r="870" spans="1:14" ht="60" x14ac:dyDescent="0.25">
      <c r="A870" s="26">
        <v>345</v>
      </c>
      <c r="B870" s="6" t="s">
        <v>30</v>
      </c>
      <c r="C870" s="6" t="s">
        <v>977</v>
      </c>
      <c r="D870" s="6" t="s">
        <v>89</v>
      </c>
      <c r="E870" s="6" t="s">
        <v>963</v>
      </c>
      <c r="F870" s="6" t="s">
        <v>978</v>
      </c>
      <c r="G870" s="6">
        <v>10</v>
      </c>
      <c r="H870" s="9">
        <v>17000</v>
      </c>
      <c r="I870" s="6" t="s">
        <v>76</v>
      </c>
      <c r="J870" s="6" t="s">
        <v>58</v>
      </c>
      <c r="K870" s="6"/>
      <c r="L870" s="6" t="s">
        <v>59</v>
      </c>
      <c r="M870" s="24" t="s">
        <v>30</v>
      </c>
      <c r="N870" s="24" t="str">
        <f t="shared" si="6"/>
        <v>Maio</v>
      </c>
    </row>
    <row r="871" spans="1:14" ht="90" x14ac:dyDescent="0.25">
      <c r="A871" s="26">
        <v>346</v>
      </c>
      <c r="B871" s="6" t="s">
        <v>30</v>
      </c>
      <c r="C871" s="6" t="s">
        <v>979</v>
      </c>
      <c r="D871" s="6" t="s">
        <v>89</v>
      </c>
      <c r="E871" s="6" t="s">
        <v>963</v>
      </c>
      <c r="F871" s="6" t="s">
        <v>980</v>
      </c>
      <c r="G871" s="6">
        <v>10</v>
      </c>
      <c r="H871" s="9">
        <v>30000</v>
      </c>
      <c r="I871" s="6" t="s">
        <v>76</v>
      </c>
      <c r="J871" s="6" t="s">
        <v>58</v>
      </c>
      <c r="K871" s="6"/>
      <c r="L871" s="6" t="s">
        <v>59</v>
      </c>
      <c r="M871" s="24" t="s">
        <v>30</v>
      </c>
      <c r="N871" s="24" t="str">
        <f t="shared" si="6"/>
        <v>Maio</v>
      </c>
    </row>
    <row r="872" spans="1:14" ht="30" x14ac:dyDescent="0.25">
      <c r="A872" s="26">
        <v>347</v>
      </c>
      <c r="B872" s="6" t="s">
        <v>30</v>
      </c>
      <c r="C872" s="6" t="s">
        <v>981</v>
      </c>
      <c r="D872" s="6" t="s">
        <v>17</v>
      </c>
      <c r="E872" s="6" t="s">
        <v>533</v>
      </c>
      <c r="F872" s="6" t="s">
        <v>982</v>
      </c>
      <c r="G872" s="6" t="s">
        <v>928</v>
      </c>
      <c r="H872" s="9">
        <v>300000</v>
      </c>
      <c r="I872" s="6" t="s">
        <v>98</v>
      </c>
      <c r="J872" s="6" t="s">
        <v>58</v>
      </c>
      <c r="K872" s="6"/>
      <c r="L872" s="6" t="s">
        <v>132</v>
      </c>
      <c r="M872" s="24" t="s">
        <v>30</v>
      </c>
      <c r="N872" s="24" t="str">
        <f t="shared" si="6"/>
        <v>Março</v>
      </c>
    </row>
    <row r="873" spans="1:14" ht="61.5" customHeight="1" x14ac:dyDescent="0.25">
      <c r="A873" s="26">
        <v>348</v>
      </c>
      <c r="B873" s="6" t="s">
        <v>30</v>
      </c>
      <c r="C873" s="6" t="s">
        <v>983</v>
      </c>
      <c r="D873" s="6" t="s">
        <v>17</v>
      </c>
      <c r="E873" s="6" t="s">
        <v>984</v>
      </c>
      <c r="F873" s="6" t="s">
        <v>985</v>
      </c>
      <c r="G873" s="6" t="s">
        <v>928</v>
      </c>
      <c r="H873" s="9">
        <v>330000</v>
      </c>
      <c r="I873" s="6" t="s">
        <v>173</v>
      </c>
      <c r="J873" s="6" t="s">
        <v>58</v>
      </c>
      <c r="K873" s="6"/>
      <c r="L873" s="6" t="s">
        <v>41</v>
      </c>
      <c r="M873" s="24" t="s">
        <v>30</v>
      </c>
      <c r="N873" s="24" t="str">
        <f t="shared" si="6"/>
        <v>Fevereiro</v>
      </c>
    </row>
    <row r="874" spans="1:14" ht="72.75" customHeight="1" x14ac:dyDescent="0.25">
      <c r="A874" s="26">
        <v>349</v>
      </c>
      <c r="B874" s="6" t="s">
        <v>30</v>
      </c>
      <c r="C874" s="6" t="s">
        <v>986</v>
      </c>
      <c r="D874" s="6" t="s">
        <v>129</v>
      </c>
      <c r="E874" s="6" t="s">
        <v>540</v>
      </c>
      <c r="F874" s="6" t="s">
        <v>987</v>
      </c>
      <c r="G874" s="6" t="s">
        <v>928</v>
      </c>
      <c r="H874" s="9">
        <v>200000</v>
      </c>
      <c r="I874" s="6" t="s">
        <v>258</v>
      </c>
      <c r="J874" s="6" t="s">
        <v>22</v>
      </c>
      <c r="K874" s="6"/>
      <c r="L874" s="6" t="s">
        <v>41</v>
      </c>
      <c r="M874" s="24" t="s">
        <v>30</v>
      </c>
      <c r="N874" s="24" t="str">
        <f t="shared" si="6"/>
        <v>Janeiro</v>
      </c>
    </row>
    <row r="875" spans="1:14" ht="60" x14ac:dyDescent="0.25">
      <c r="A875" s="26">
        <v>350</v>
      </c>
      <c r="B875" s="6" t="s">
        <v>30</v>
      </c>
      <c r="C875" s="6" t="s">
        <v>988</v>
      </c>
      <c r="D875" s="6" t="s">
        <v>129</v>
      </c>
      <c r="E875" s="6" t="s">
        <v>130</v>
      </c>
      <c r="F875" s="6" t="s">
        <v>989</v>
      </c>
      <c r="G875" s="6">
        <v>1</v>
      </c>
      <c r="H875" s="9">
        <v>250000</v>
      </c>
      <c r="I875" s="6" t="s">
        <v>258</v>
      </c>
      <c r="J875" s="6" t="s">
        <v>22</v>
      </c>
      <c r="K875" s="6"/>
      <c r="L875" s="6" t="s">
        <v>132</v>
      </c>
      <c r="M875" s="24" t="s">
        <v>30</v>
      </c>
      <c r="N875" s="24" t="str">
        <f t="shared" si="6"/>
        <v>Janeiro</v>
      </c>
    </row>
    <row r="876" spans="1:14" ht="54" customHeight="1" x14ac:dyDescent="0.25">
      <c r="A876" s="26">
        <v>351</v>
      </c>
      <c r="B876" s="6" t="s">
        <v>30</v>
      </c>
      <c r="C876" s="6" t="s">
        <v>990</v>
      </c>
      <c r="D876" s="6" t="s">
        <v>129</v>
      </c>
      <c r="E876" s="6" t="s">
        <v>130</v>
      </c>
      <c r="F876" s="6" t="s">
        <v>991</v>
      </c>
      <c r="G876" s="6">
        <v>1</v>
      </c>
      <c r="H876" s="9">
        <v>150000</v>
      </c>
      <c r="I876" s="6" t="s">
        <v>258</v>
      </c>
      <c r="J876" s="6" t="s">
        <v>58</v>
      </c>
      <c r="K876" s="6"/>
      <c r="L876" s="6" t="s">
        <v>132</v>
      </c>
      <c r="M876" s="24" t="s">
        <v>30</v>
      </c>
      <c r="N876" s="24" t="str">
        <f t="shared" si="6"/>
        <v>Janeiro</v>
      </c>
    </row>
    <row r="877" spans="1:14" ht="45" x14ac:dyDescent="0.25">
      <c r="A877" s="26">
        <v>352</v>
      </c>
      <c r="B877" s="6" t="s">
        <v>29</v>
      </c>
      <c r="C877" s="6" t="s">
        <v>992</v>
      </c>
      <c r="D877" s="6" t="s">
        <v>17</v>
      </c>
      <c r="E877" s="6" t="s">
        <v>86</v>
      </c>
      <c r="F877" s="6" t="s">
        <v>993</v>
      </c>
      <c r="G877" s="6">
        <v>9</v>
      </c>
      <c r="H877" s="9">
        <v>30000</v>
      </c>
      <c r="I877" s="6" t="s">
        <v>60</v>
      </c>
      <c r="J877" s="6" t="s">
        <v>58</v>
      </c>
      <c r="K877" s="6"/>
      <c r="L877" s="6" t="s">
        <v>75</v>
      </c>
      <c r="M877" s="24" t="s">
        <v>30</v>
      </c>
      <c r="N877" s="24" t="str">
        <f t="shared" si="6"/>
        <v>Janeiro</v>
      </c>
    </row>
    <row r="878" spans="1:14" ht="69.75" customHeight="1" x14ac:dyDescent="0.25">
      <c r="A878" s="26">
        <v>353</v>
      </c>
      <c r="B878" s="6" t="s">
        <v>32</v>
      </c>
      <c r="C878" s="6" t="s">
        <v>994</v>
      </c>
      <c r="D878" s="6" t="s">
        <v>17</v>
      </c>
      <c r="E878" s="6" t="s">
        <v>995</v>
      </c>
      <c r="F878" s="6" t="s">
        <v>996</v>
      </c>
      <c r="G878" s="6" t="s">
        <v>20</v>
      </c>
      <c r="H878" s="9">
        <v>24000000</v>
      </c>
      <c r="I878" s="6" t="s">
        <v>34</v>
      </c>
      <c r="J878" s="6" t="s">
        <v>22</v>
      </c>
      <c r="K878" s="6"/>
      <c r="L878" s="6" t="s">
        <v>75</v>
      </c>
      <c r="M878" s="24" t="s">
        <v>32</v>
      </c>
      <c r="N878" s="24" t="str">
        <f t="shared" si="6"/>
        <v>Dezembro</v>
      </c>
    </row>
    <row r="879" spans="1:14" ht="30" x14ac:dyDescent="0.25">
      <c r="A879" s="26">
        <v>354</v>
      </c>
      <c r="B879" s="6" t="s">
        <v>32</v>
      </c>
      <c r="C879" s="6" t="s">
        <v>997</v>
      </c>
      <c r="D879" s="6" t="s">
        <v>17</v>
      </c>
      <c r="E879" s="6" t="s">
        <v>998</v>
      </c>
      <c r="F879" s="6" t="s">
        <v>999</v>
      </c>
      <c r="G879" s="6" t="s">
        <v>20</v>
      </c>
      <c r="H879" s="9">
        <v>324000</v>
      </c>
      <c r="I879" s="6" t="s">
        <v>34</v>
      </c>
      <c r="J879" s="6" t="s">
        <v>22</v>
      </c>
      <c r="K879" s="6"/>
      <c r="L879" s="6" t="s">
        <v>75</v>
      </c>
      <c r="M879" s="24" t="s">
        <v>32</v>
      </c>
      <c r="N879" s="24" t="str">
        <f t="shared" si="6"/>
        <v>Dezembro</v>
      </c>
    </row>
    <row r="880" spans="1:14" ht="30" x14ac:dyDescent="0.25">
      <c r="A880" s="26">
        <v>355</v>
      </c>
      <c r="B880" s="6" t="s">
        <v>32</v>
      </c>
      <c r="C880" s="6" t="s">
        <v>1000</v>
      </c>
      <c r="D880" s="6" t="s">
        <v>17</v>
      </c>
      <c r="E880" s="6" t="s">
        <v>107</v>
      </c>
      <c r="F880" s="6" t="s">
        <v>1001</v>
      </c>
      <c r="G880" s="6" t="s">
        <v>20</v>
      </c>
      <c r="H880" s="9">
        <v>310200</v>
      </c>
      <c r="I880" s="6" t="s">
        <v>34</v>
      </c>
      <c r="J880" s="6" t="s">
        <v>22</v>
      </c>
      <c r="K880" s="6"/>
      <c r="L880" s="6" t="s">
        <v>59</v>
      </c>
      <c r="M880" s="24" t="s">
        <v>32</v>
      </c>
      <c r="N880" s="24" t="str">
        <f t="shared" si="6"/>
        <v>Dezembro</v>
      </c>
    </row>
    <row r="881" spans="1:14" ht="57" customHeight="1" x14ac:dyDescent="0.25">
      <c r="A881" s="26">
        <v>356</v>
      </c>
      <c r="B881" s="6" t="s">
        <v>32</v>
      </c>
      <c r="C881" s="6" t="s">
        <v>1002</v>
      </c>
      <c r="D881" s="6" t="s">
        <v>17</v>
      </c>
      <c r="E881" s="6" t="s">
        <v>107</v>
      </c>
      <c r="F881" s="6" t="s">
        <v>1003</v>
      </c>
      <c r="G881" s="6" t="s">
        <v>20</v>
      </c>
      <c r="H881" s="9">
        <v>453245.28</v>
      </c>
      <c r="I881" s="6" t="s">
        <v>173</v>
      </c>
      <c r="J881" s="6" t="s">
        <v>22</v>
      </c>
      <c r="K881" s="6"/>
      <c r="L881" s="6" t="s">
        <v>59</v>
      </c>
      <c r="M881" s="24" t="s">
        <v>32</v>
      </c>
      <c r="N881" s="24" t="str">
        <f t="shared" si="6"/>
        <v>Fevereiro</v>
      </c>
    </row>
    <row r="882" spans="1:14" ht="54" customHeight="1" x14ac:dyDescent="0.25">
      <c r="A882" s="26">
        <v>357</v>
      </c>
      <c r="B882" s="6" t="s">
        <v>32</v>
      </c>
      <c r="C882" s="6" t="s">
        <v>1004</v>
      </c>
      <c r="D882" s="6" t="s">
        <v>17</v>
      </c>
      <c r="E882" s="6" t="s">
        <v>86</v>
      </c>
      <c r="F882" s="6" t="s">
        <v>1005</v>
      </c>
      <c r="G882" s="6" t="s">
        <v>20</v>
      </c>
      <c r="H882" s="9">
        <v>120000</v>
      </c>
      <c r="I882" s="6" t="s">
        <v>34</v>
      </c>
      <c r="J882" s="6" t="s">
        <v>22</v>
      </c>
      <c r="K882" s="6"/>
      <c r="L882" s="6" t="s">
        <v>23</v>
      </c>
      <c r="M882" s="24" t="s">
        <v>32</v>
      </c>
      <c r="N882" s="24" t="str">
        <f t="shared" si="6"/>
        <v>Dezembro</v>
      </c>
    </row>
    <row r="883" spans="1:14" ht="32.25" customHeight="1" x14ac:dyDescent="0.25">
      <c r="A883" s="26">
        <v>358</v>
      </c>
      <c r="B883" s="6" t="s">
        <v>32</v>
      </c>
      <c r="C883" s="6" t="s">
        <v>1006</v>
      </c>
      <c r="D883" s="6" t="s">
        <v>17</v>
      </c>
      <c r="E883" s="6" t="s">
        <v>86</v>
      </c>
      <c r="F883" s="6" t="s">
        <v>1007</v>
      </c>
      <c r="G883" s="6" t="s">
        <v>20</v>
      </c>
      <c r="H883" s="9">
        <v>120000</v>
      </c>
      <c r="I883" s="6" t="s">
        <v>34</v>
      </c>
      <c r="J883" s="6" t="s">
        <v>22</v>
      </c>
      <c r="K883" s="6"/>
      <c r="L883" s="6" t="s">
        <v>23</v>
      </c>
      <c r="M883" s="24" t="s">
        <v>32</v>
      </c>
      <c r="N883" s="24" t="str">
        <f t="shared" si="6"/>
        <v>Dezembro</v>
      </c>
    </row>
    <row r="884" spans="1:14" ht="28.5" customHeight="1" x14ac:dyDescent="0.25">
      <c r="A884" s="26">
        <v>359</v>
      </c>
      <c r="B884" s="6" t="s">
        <v>32</v>
      </c>
      <c r="C884" s="6" t="s">
        <v>1008</v>
      </c>
      <c r="D884" s="6" t="s">
        <v>17</v>
      </c>
      <c r="E884" s="6" t="s">
        <v>86</v>
      </c>
      <c r="F884" s="6" t="s">
        <v>1009</v>
      </c>
      <c r="G884" s="6" t="s">
        <v>20</v>
      </c>
      <c r="H884" s="9">
        <v>62473.08</v>
      </c>
      <c r="I884" s="6" t="s">
        <v>21</v>
      </c>
      <c r="J884" s="6" t="s">
        <v>22</v>
      </c>
      <c r="K884" s="6"/>
      <c r="L884" s="6" t="s">
        <v>23</v>
      </c>
      <c r="M884" s="24" t="s">
        <v>32</v>
      </c>
      <c r="N884" s="24" t="str">
        <f t="shared" si="6"/>
        <v>Junho</v>
      </c>
    </row>
    <row r="885" spans="1:14" ht="30" x14ac:dyDescent="0.25">
      <c r="A885" s="26">
        <v>360</v>
      </c>
      <c r="B885" s="6" t="s">
        <v>32</v>
      </c>
      <c r="C885" s="6" t="s">
        <v>1010</v>
      </c>
      <c r="D885" s="6" t="s">
        <v>17</v>
      </c>
      <c r="E885" s="6" t="s">
        <v>86</v>
      </c>
      <c r="F885" s="6" t="s">
        <v>1011</v>
      </c>
      <c r="G885" s="6" t="s">
        <v>20</v>
      </c>
      <c r="H885" s="9">
        <v>31004.04</v>
      </c>
      <c r="I885" s="6" t="s">
        <v>76</v>
      </c>
      <c r="J885" s="6" t="s">
        <v>22</v>
      </c>
      <c r="K885" s="6"/>
      <c r="L885" s="6" t="s">
        <v>23</v>
      </c>
      <c r="M885" s="24" t="s">
        <v>32</v>
      </c>
      <c r="N885" s="24" t="str">
        <f t="shared" si="6"/>
        <v>Maio</v>
      </c>
    </row>
    <row r="886" spans="1:14" ht="30" x14ac:dyDescent="0.25">
      <c r="A886" s="26">
        <v>361</v>
      </c>
      <c r="B886" s="6" t="s">
        <v>32</v>
      </c>
      <c r="C886" s="6" t="s">
        <v>1012</v>
      </c>
      <c r="D886" s="6" t="s">
        <v>17</v>
      </c>
      <c r="E886" s="6" t="s">
        <v>86</v>
      </c>
      <c r="F886" s="6" t="s">
        <v>1013</v>
      </c>
      <c r="G886" s="6" t="s">
        <v>20</v>
      </c>
      <c r="H886" s="9">
        <v>62242.2</v>
      </c>
      <c r="I886" s="6" t="s">
        <v>98</v>
      </c>
      <c r="J886" s="6" t="s">
        <v>22</v>
      </c>
      <c r="K886" s="6"/>
      <c r="L886" s="6" t="s">
        <v>23</v>
      </c>
      <c r="M886" s="24" t="s">
        <v>32</v>
      </c>
      <c r="N886" s="24" t="str">
        <f t="shared" si="6"/>
        <v>Março</v>
      </c>
    </row>
    <row r="887" spans="1:14" ht="30" x14ac:dyDescent="0.25">
      <c r="A887" s="26">
        <v>362</v>
      </c>
      <c r="B887" s="6" t="s">
        <v>32</v>
      </c>
      <c r="C887" s="6" t="s">
        <v>1014</v>
      </c>
      <c r="D887" s="6" t="s">
        <v>17</v>
      </c>
      <c r="E887" s="6" t="s">
        <v>86</v>
      </c>
      <c r="F887" s="6" t="s">
        <v>1015</v>
      </c>
      <c r="G887" s="6" t="s">
        <v>20</v>
      </c>
      <c r="H887" s="9">
        <v>57000</v>
      </c>
      <c r="I887" s="6" t="s">
        <v>65</v>
      </c>
      <c r="J887" s="6" t="s">
        <v>22</v>
      </c>
      <c r="K887" s="6"/>
      <c r="L887" s="6" t="s">
        <v>23</v>
      </c>
      <c r="M887" s="24" t="s">
        <v>32</v>
      </c>
      <c r="N887" s="24" t="str">
        <f t="shared" si="6"/>
        <v>Julho</v>
      </c>
    </row>
    <row r="888" spans="1:14" ht="30" x14ac:dyDescent="0.25">
      <c r="A888" s="26">
        <v>363</v>
      </c>
      <c r="B888" s="6" t="s">
        <v>32</v>
      </c>
      <c r="C888" s="6" t="s">
        <v>1016</v>
      </c>
      <c r="D888" s="6" t="s">
        <v>134</v>
      </c>
      <c r="E888" s="6" t="s">
        <v>135</v>
      </c>
      <c r="F888" s="6" t="s">
        <v>1017</v>
      </c>
      <c r="G888" s="6" t="s">
        <v>20</v>
      </c>
      <c r="H888" s="9">
        <v>20000</v>
      </c>
      <c r="I888" s="6" t="s">
        <v>81</v>
      </c>
      <c r="J888" s="6" t="s">
        <v>22</v>
      </c>
      <c r="K888" s="6"/>
      <c r="L888" s="6" t="s">
        <v>23</v>
      </c>
      <c r="M888" s="24" t="s">
        <v>32</v>
      </c>
      <c r="N888" s="24" t="str">
        <f t="shared" si="6"/>
        <v>Agosto</v>
      </c>
    </row>
    <row r="889" spans="1:14" ht="45" x14ac:dyDescent="0.25">
      <c r="A889" s="26">
        <v>364</v>
      </c>
      <c r="B889" s="6" t="s">
        <v>32</v>
      </c>
      <c r="C889" s="6" t="s">
        <v>1018</v>
      </c>
      <c r="D889" s="6" t="s">
        <v>17</v>
      </c>
      <c r="E889" s="6" t="s">
        <v>107</v>
      </c>
      <c r="F889" s="6" t="s">
        <v>1019</v>
      </c>
      <c r="G889" s="6" t="s">
        <v>20</v>
      </c>
      <c r="H889" s="9">
        <v>137899.92000000001</v>
      </c>
      <c r="I889" s="6" t="s">
        <v>60</v>
      </c>
      <c r="J889" s="6" t="s">
        <v>22</v>
      </c>
      <c r="K889" s="6"/>
      <c r="L889" s="6" t="s">
        <v>23</v>
      </c>
      <c r="M889" s="24" t="s">
        <v>32</v>
      </c>
      <c r="N889" s="24" t="str">
        <f t="shared" si="6"/>
        <v>Janeiro</v>
      </c>
    </row>
    <row r="890" spans="1:14" ht="59.25" customHeight="1" x14ac:dyDescent="0.25">
      <c r="A890" s="26">
        <v>365</v>
      </c>
      <c r="B890" s="6" t="s">
        <v>32</v>
      </c>
      <c r="C890" s="94" t="s">
        <v>1020</v>
      </c>
      <c r="D890" s="6" t="s">
        <v>17</v>
      </c>
      <c r="E890" s="6" t="s">
        <v>107</v>
      </c>
      <c r="F890" s="6" t="s">
        <v>1019</v>
      </c>
      <c r="G890" s="6" t="s">
        <v>61</v>
      </c>
      <c r="H890" s="9">
        <v>110000</v>
      </c>
      <c r="I890" s="6" t="s">
        <v>98</v>
      </c>
      <c r="J890" s="6" t="s">
        <v>22</v>
      </c>
      <c r="K890" s="6"/>
      <c r="L890" s="6" t="s">
        <v>84</v>
      </c>
      <c r="M890" s="24" t="s">
        <v>32</v>
      </c>
      <c r="N890" s="24" t="str">
        <f t="shared" si="6"/>
        <v>Março</v>
      </c>
    </row>
    <row r="891" spans="1:14" ht="45" x14ac:dyDescent="0.25">
      <c r="A891" s="26">
        <v>366</v>
      </c>
      <c r="B891" s="6" t="s">
        <v>32</v>
      </c>
      <c r="C891" s="6" t="s">
        <v>1021</v>
      </c>
      <c r="D891" s="6" t="s">
        <v>37</v>
      </c>
      <c r="E891" s="6" t="s">
        <v>166</v>
      </c>
      <c r="F891" s="6" t="s">
        <v>1022</v>
      </c>
      <c r="G891" s="6" t="s">
        <v>61</v>
      </c>
      <c r="H891" s="9">
        <v>200000</v>
      </c>
      <c r="I891" s="6" t="s">
        <v>98</v>
      </c>
      <c r="J891" s="6" t="s">
        <v>22</v>
      </c>
      <c r="K891" s="6"/>
      <c r="L891" s="6" t="s">
        <v>41</v>
      </c>
      <c r="M891" s="24" t="s">
        <v>32</v>
      </c>
      <c r="N891" s="24" t="str">
        <f t="shared" si="6"/>
        <v>Março</v>
      </c>
    </row>
    <row r="892" spans="1:14" ht="60" x14ac:dyDescent="0.25">
      <c r="A892" s="5">
        <v>367</v>
      </c>
      <c r="B892" s="6" t="s">
        <v>32</v>
      </c>
      <c r="C892" s="31" t="s">
        <v>1023</v>
      </c>
      <c r="D892" s="7" t="s">
        <v>17</v>
      </c>
      <c r="E892" s="7" t="s">
        <v>206</v>
      </c>
      <c r="F892" s="6" t="s">
        <v>1024</v>
      </c>
      <c r="G892" s="31" t="s">
        <v>61</v>
      </c>
      <c r="H892" s="103">
        <v>780930</v>
      </c>
      <c r="I892" s="7" t="s">
        <v>76</v>
      </c>
      <c r="J892" s="7" t="s">
        <v>22</v>
      </c>
      <c r="K892" s="7"/>
      <c r="L892" s="7" t="s">
        <v>41</v>
      </c>
      <c r="M892" s="10" t="s">
        <v>32</v>
      </c>
      <c r="N892" s="10" t="str">
        <f t="shared" si="6"/>
        <v>Maio</v>
      </c>
    </row>
    <row r="893" spans="1:14" ht="45" x14ac:dyDescent="0.25">
      <c r="A893" s="17"/>
      <c r="B893" s="27" t="s">
        <v>29</v>
      </c>
      <c r="C893" s="33"/>
      <c r="D893" s="15"/>
      <c r="E893" s="15"/>
      <c r="F893" s="6" t="s">
        <v>1025</v>
      </c>
      <c r="G893" s="33"/>
      <c r="H893" s="103">
        <v>60000</v>
      </c>
      <c r="I893" s="15"/>
      <c r="J893" s="15"/>
      <c r="K893" s="15"/>
      <c r="L893" s="15"/>
      <c r="M893" s="16"/>
      <c r="N893" s="16"/>
    </row>
    <row r="894" spans="1:14" ht="45" x14ac:dyDescent="0.25">
      <c r="A894" s="26">
        <v>368</v>
      </c>
      <c r="B894" s="6" t="s">
        <v>32</v>
      </c>
      <c r="C894" s="6" t="s">
        <v>1026</v>
      </c>
      <c r="D894" s="6" t="s">
        <v>17</v>
      </c>
      <c r="E894" s="6" t="s">
        <v>107</v>
      </c>
      <c r="F894" s="6" t="s">
        <v>1027</v>
      </c>
      <c r="G894" s="6" t="s">
        <v>61</v>
      </c>
      <c r="H894" s="9">
        <v>10000</v>
      </c>
      <c r="I894" s="6" t="s">
        <v>258</v>
      </c>
      <c r="J894" s="6" t="s">
        <v>22</v>
      </c>
      <c r="K894" s="6"/>
      <c r="L894" s="6" t="s">
        <v>59</v>
      </c>
      <c r="M894" s="24" t="s">
        <v>32</v>
      </c>
      <c r="N894" s="24" t="str">
        <f t="shared" si="6"/>
        <v>Janeiro</v>
      </c>
    </row>
    <row r="895" spans="1:14" ht="45" x14ac:dyDescent="0.25">
      <c r="A895" s="26">
        <v>369</v>
      </c>
      <c r="B895" s="6" t="s">
        <v>32</v>
      </c>
      <c r="C895" s="6" t="s">
        <v>1028</v>
      </c>
      <c r="D895" s="6" t="s">
        <v>17</v>
      </c>
      <c r="E895" s="6" t="s">
        <v>107</v>
      </c>
      <c r="F895" s="6" t="s">
        <v>1029</v>
      </c>
      <c r="G895" s="6" t="s">
        <v>61</v>
      </c>
      <c r="H895" s="9">
        <v>10000</v>
      </c>
      <c r="I895" s="6" t="s">
        <v>258</v>
      </c>
      <c r="J895" s="6" t="s">
        <v>22</v>
      </c>
      <c r="K895" s="6"/>
      <c r="L895" s="6" t="s">
        <v>59</v>
      </c>
      <c r="M895" s="24" t="s">
        <v>32</v>
      </c>
      <c r="N895" s="24" t="str">
        <f t="shared" si="6"/>
        <v>Janeiro</v>
      </c>
    </row>
    <row r="896" spans="1:14" ht="60" x14ac:dyDescent="0.25">
      <c r="A896" s="26">
        <v>370</v>
      </c>
      <c r="B896" s="6" t="s">
        <v>32</v>
      </c>
      <c r="C896" s="6" t="s">
        <v>1030</v>
      </c>
      <c r="D896" s="6" t="s">
        <v>17</v>
      </c>
      <c r="E896" s="6" t="s">
        <v>107</v>
      </c>
      <c r="F896" s="6" t="s">
        <v>1031</v>
      </c>
      <c r="G896" s="6">
        <v>5</v>
      </c>
      <c r="H896" s="9">
        <v>122500</v>
      </c>
      <c r="I896" s="6" t="s">
        <v>34</v>
      </c>
      <c r="J896" s="6" t="s">
        <v>22</v>
      </c>
      <c r="K896" s="6"/>
      <c r="L896" s="6" t="s">
        <v>23</v>
      </c>
      <c r="M896" s="24" t="s">
        <v>32</v>
      </c>
      <c r="N896" s="24" t="str">
        <f t="shared" si="6"/>
        <v>Dezembro</v>
      </c>
    </row>
    <row r="897" spans="1:14" ht="60" x14ac:dyDescent="0.25">
      <c r="A897" s="26">
        <v>371</v>
      </c>
      <c r="B897" s="6" t="s">
        <v>32</v>
      </c>
      <c r="C897" s="6" t="s">
        <v>1032</v>
      </c>
      <c r="D897" s="6" t="s">
        <v>17</v>
      </c>
      <c r="E897" s="6" t="s">
        <v>107</v>
      </c>
      <c r="F897" s="6" t="s">
        <v>1033</v>
      </c>
      <c r="G897" s="6">
        <v>20</v>
      </c>
      <c r="H897" s="9">
        <v>560000</v>
      </c>
      <c r="I897" s="6" t="s">
        <v>34</v>
      </c>
      <c r="J897" s="6" t="s">
        <v>22</v>
      </c>
      <c r="K897" s="6"/>
      <c r="L897" s="6" t="s">
        <v>23</v>
      </c>
      <c r="M897" s="24" t="s">
        <v>32</v>
      </c>
      <c r="N897" s="24" t="str">
        <f t="shared" si="6"/>
        <v>Dezembro</v>
      </c>
    </row>
    <row r="898" spans="1:14" ht="45" x14ac:dyDescent="0.25">
      <c r="A898" s="26">
        <v>372</v>
      </c>
      <c r="B898" s="6" t="s">
        <v>32</v>
      </c>
      <c r="C898" s="6" t="s">
        <v>1034</v>
      </c>
      <c r="D898" s="6" t="s">
        <v>129</v>
      </c>
      <c r="E898" s="6" t="s">
        <v>130</v>
      </c>
      <c r="F898" s="6" t="s">
        <v>1035</v>
      </c>
      <c r="G898" s="6">
        <v>1</v>
      </c>
      <c r="H898" s="9">
        <v>400000</v>
      </c>
      <c r="I898" s="6" t="s">
        <v>98</v>
      </c>
      <c r="J898" s="6" t="s">
        <v>22</v>
      </c>
      <c r="K898" s="6"/>
      <c r="L898" s="6" t="s">
        <v>132</v>
      </c>
      <c r="M898" s="24" t="s">
        <v>32</v>
      </c>
      <c r="N898" s="24" t="str">
        <f t="shared" si="6"/>
        <v>Março</v>
      </c>
    </row>
    <row r="899" spans="1:14" ht="57" customHeight="1" x14ac:dyDescent="0.25">
      <c r="A899" s="26">
        <v>373</v>
      </c>
      <c r="B899" s="6" t="s">
        <v>32</v>
      </c>
      <c r="C899" s="6" t="s">
        <v>1036</v>
      </c>
      <c r="D899" s="6" t="s">
        <v>17</v>
      </c>
      <c r="E899" s="6" t="s">
        <v>18</v>
      </c>
      <c r="F899" s="6" t="s">
        <v>1037</v>
      </c>
      <c r="G899" s="6" t="s">
        <v>1038</v>
      </c>
      <c r="H899" s="9">
        <v>700000</v>
      </c>
      <c r="I899" s="6" t="s">
        <v>60</v>
      </c>
      <c r="J899" s="6" t="s">
        <v>22</v>
      </c>
      <c r="K899" s="6"/>
      <c r="L899" s="6" t="s">
        <v>84</v>
      </c>
      <c r="M899" s="24" t="s">
        <v>32</v>
      </c>
      <c r="N899" s="24" t="str">
        <f t="shared" si="6"/>
        <v>Janeiro</v>
      </c>
    </row>
    <row r="900" spans="1:14" ht="45" x14ac:dyDescent="0.25">
      <c r="A900" s="26">
        <v>374</v>
      </c>
      <c r="B900" s="6" t="s">
        <v>32</v>
      </c>
      <c r="C900" s="6" t="s">
        <v>1039</v>
      </c>
      <c r="D900" s="6" t="s">
        <v>37</v>
      </c>
      <c r="E900" s="6" t="s">
        <v>513</v>
      </c>
      <c r="F900" s="6" t="s">
        <v>1040</v>
      </c>
      <c r="G900" s="6" t="s">
        <v>61</v>
      </c>
      <c r="H900" s="9">
        <v>20000</v>
      </c>
      <c r="I900" s="6" t="s">
        <v>173</v>
      </c>
      <c r="J900" s="6" t="s">
        <v>22</v>
      </c>
      <c r="K900" s="6"/>
      <c r="L900" s="6" t="s">
        <v>84</v>
      </c>
      <c r="M900" s="24" t="s">
        <v>32</v>
      </c>
      <c r="N900" s="24" t="str">
        <f t="shared" si="6"/>
        <v>Fevereiro</v>
      </c>
    </row>
    <row r="901" spans="1:14" ht="45" x14ac:dyDescent="0.25">
      <c r="A901" s="26">
        <v>375</v>
      </c>
      <c r="B901" s="6" t="s">
        <v>32</v>
      </c>
      <c r="C901" s="6" t="s">
        <v>1041</v>
      </c>
      <c r="D901" s="6" t="s">
        <v>89</v>
      </c>
      <c r="E901" s="6" t="s">
        <v>1042</v>
      </c>
      <c r="F901" s="6" t="s">
        <v>1043</v>
      </c>
      <c r="G901" s="6" t="s">
        <v>61</v>
      </c>
      <c r="H901" s="9">
        <v>420000</v>
      </c>
      <c r="I901" s="6" t="s">
        <v>173</v>
      </c>
      <c r="J901" s="6" t="s">
        <v>22</v>
      </c>
      <c r="K901" s="6"/>
      <c r="L901" s="6" t="s">
        <v>41</v>
      </c>
      <c r="M901" s="24" t="s">
        <v>32</v>
      </c>
      <c r="N901" s="24" t="str">
        <f t="shared" si="6"/>
        <v>Fevereiro</v>
      </c>
    </row>
    <row r="902" spans="1:14" ht="30" x14ac:dyDescent="0.25">
      <c r="A902" s="26">
        <v>376</v>
      </c>
      <c r="B902" s="6" t="s">
        <v>32</v>
      </c>
      <c r="C902" s="6" t="s">
        <v>1044</v>
      </c>
      <c r="D902" s="6" t="s">
        <v>17</v>
      </c>
      <c r="E902" s="6" t="s">
        <v>686</v>
      </c>
      <c r="F902" s="6" t="s">
        <v>1045</v>
      </c>
      <c r="G902" s="6" t="s">
        <v>689</v>
      </c>
      <c r="H902" s="9">
        <v>43825.72</v>
      </c>
      <c r="I902" s="6" t="s">
        <v>77</v>
      </c>
      <c r="J902" s="6" t="s">
        <v>22</v>
      </c>
      <c r="K902" s="6"/>
      <c r="L902" s="6" t="s">
        <v>23</v>
      </c>
      <c r="M902" s="24" t="s">
        <v>32</v>
      </c>
      <c r="N902" s="24" t="str">
        <f t="shared" si="6"/>
        <v>Abril</v>
      </c>
    </row>
    <row r="903" spans="1:14" ht="30" x14ac:dyDescent="0.25">
      <c r="A903" s="26">
        <v>377</v>
      </c>
      <c r="B903" s="6" t="s">
        <v>32</v>
      </c>
      <c r="C903" s="6" t="s">
        <v>1044</v>
      </c>
      <c r="D903" s="6" t="s">
        <v>17</v>
      </c>
      <c r="E903" s="6" t="s">
        <v>686</v>
      </c>
      <c r="F903" s="6" t="s">
        <v>1046</v>
      </c>
      <c r="G903" s="6" t="s">
        <v>689</v>
      </c>
      <c r="H903" s="9">
        <v>33376</v>
      </c>
      <c r="I903" s="6" t="s">
        <v>77</v>
      </c>
      <c r="J903" s="6" t="s">
        <v>22</v>
      </c>
      <c r="K903" s="6"/>
      <c r="L903" s="6" t="s">
        <v>23</v>
      </c>
      <c r="M903" s="24" t="s">
        <v>32</v>
      </c>
      <c r="N903" s="24" t="str">
        <f t="shared" si="6"/>
        <v>Abril</v>
      </c>
    </row>
    <row r="904" spans="1:14" ht="45" x14ac:dyDescent="0.25">
      <c r="A904" s="26">
        <v>378</v>
      </c>
      <c r="B904" s="6" t="s">
        <v>32</v>
      </c>
      <c r="C904" s="6" t="s">
        <v>1044</v>
      </c>
      <c r="D904" s="6" t="s">
        <v>17</v>
      </c>
      <c r="E904" s="6" t="s">
        <v>686</v>
      </c>
      <c r="F904" s="6" t="s">
        <v>1047</v>
      </c>
      <c r="G904" s="6" t="s">
        <v>689</v>
      </c>
      <c r="H904" s="9">
        <v>19570</v>
      </c>
      <c r="I904" s="6" t="s">
        <v>65</v>
      </c>
      <c r="J904" s="6" t="s">
        <v>22</v>
      </c>
      <c r="K904" s="6"/>
      <c r="L904" s="6" t="s">
        <v>23</v>
      </c>
      <c r="M904" s="24" t="s">
        <v>32</v>
      </c>
      <c r="N904" s="24" t="str">
        <f t="shared" si="6"/>
        <v>Julho</v>
      </c>
    </row>
    <row r="905" spans="1:14" ht="30" x14ac:dyDescent="0.25">
      <c r="A905" s="26">
        <v>379</v>
      </c>
      <c r="B905" s="6" t="s">
        <v>32</v>
      </c>
      <c r="C905" s="6" t="s">
        <v>1044</v>
      </c>
      <c r="D905" s="6" t="s">
        <v>17</v>
      </c>
      <c r="E905" s="6" t="s">
        <v>686</v>
      </c>
      <c r="F905" s="6" t="s">
        <v>1048</v>
      </c>
      <c r="G905" s="6" t="s">
        <v>689</v>
      </c>
      <c r="H905" s="9">
        <v>4600</v>
      </c>
      <c r="I905" s="6" t="s">
        <v>65</v>
      </c>
      <c r="J905" s="6" t="s">
        <v>22</v>
      </c>
      <c r="K905" s="6"/>
      <c r="L905" s="6" t="s">
        <v>23</v>
      </c>
      <c r="M905" s="24" t="s">
        <v>32</v>
      </c>
      <c r="N905" s="24" t="str">
        <f t="shared" si="6"/>
        <v>Julho</v>
      </c>
    </row>
    <row r="906" spans="1:14" ht="45" x14ac:dyDescent="0.25">
      <c r="A906" s="26">
        <v>380</v>
      </c>
      <c r="B906" s="6" t="s">
        <v>32</v>
      </c>
      <c r="C906" s="6" t="s">
        <v>1049</v>
      </c>
      <c r="D906" s="6" t="s">
        <v>17</v>
      </c>
      <c r="E906" s="6" t="s">
        <v>686</v>
      </c>
      <c r="F906" s="6" t="s">
        <v>1050</v>
      </c>
      <c r="G906" s="6" t="s">
        <v>689</v>
      </c>
      <c r="H906" s="9">
        <v>30000</v>
      </c>
      <c r="I906" s="6" t="s">
        <v>173</v>
      </c>
      <c r="J906" s="6" t="s">
        <v>22</v>
      </c>
      <c r="K906" s="6"/>
      <c r="L906" s="6" t="s">
        <v>75</v>
      </c>
      <c r="M906" s="24" t="s">
        <v>32</v>
      </c>
      <c r="N906" s="24" t="str">
        <f t="shared" si="6"/>
        <v>Fevereiro</v>
      </c>
    </row>
    <row r="907" spans="1:14" ht="45" x14ac:dyDescent="0.25">
      <c r="A907" s="26">
        <v>381</v>
      </c>
      <c r="B907" s="6" t="s">
        <v>32</v>
      </c>
      <c r="C907" s="6" t="s">
        <v>1051</v>
      </c>
      <c r="D907" s="6" t="s">
        <v>17</v>
      </c>
      <c r="E907" s="6" t="s">
        <v>107</v>
      </c>
      <c r="F907" s="6" t="s">
        <v>1052</v>
      </c>
      <c r="G907" s="6" t="s">
        <v>20</v>
      </c>
      <c r="H907" s="9">
        <v>136439.91</v>
      </c>
      <c r="I907" s="6" t="s">
        <v>34</v>
      </c>
      <c r="J907" s="6" t="s">
        <v>22</v>
      </c>
      <c r="K907" s="6"/>
      <c r="L907" s="6" t="s">
        <v>23</v>
      </c>
      <c r="M907" s="24" t="s">
        <v>32</v>
      </c>
      <c r="N907" s="24" t="str">
        <f t="shared" si="6"/>
        <v>Dezembro</v>
      </c>
    </row>
    <row r="908" spans="1:14" ht="45" x14ac:dyDescent="0.25">
      <c r="A908" s="26">
        <v>382</v>
      </c>
      <c r="B908" s="6" t="s">
        <v>32</v>
      </c>
      <c r="C908" s="6" t="s">
        <v>1051</v>
      </c>
      <c r="D908" s="6" t="s">
        <v>17</v>
      </c>
      <c r="E908" s="6" t="s">
        <v>107</v>
      </c>
      <c r="F908" s="6" t="s">
        <v>1053</v>
      </c>
      <c r="G908" s="6" t="s">
        <v>20</v>
      </c>
      <c r="H908" s="9">
        <v>81840</v>
      </c>
      <c r="I908" s="6" t="s">
        <v>34</v>
      </c>
      <c r="J908" s="6" t="s">
        <v>22</v>
      </c>
      <c r="K908" s="6"/>
      <c r="L908" s="6" t="s">
        <v>23</v>
      </c>
      <c r="M908" s="24" t="s">
        <v>32</v>
      </c>
      <c r="N908" s="24" t="str">
        <f t="shared" si="6"/>
        <v>Dezembro</v>
      </c>
    </row>
    <row r="909" spans="1:14" ht="30" x14ac:dyDescent="0.25">
      <c r="A909" s="26">
        <v>383</v>
      </c>
      <c r="B909" s="6" t="s">
        <v>32</v>
      </c>
      <c r="C909" s="6" t="s">
        <v>1051</v>
      </c>
      <c r="D909" s="6" t="s">
        <v>17</v>
      </c>
      <c r="E909" s="6" t="s">
        <v>107</v>
      </c>
      <c r="F909" s="6" t="s">
        <v>1054</v>
      </c>
      <c r="G909" s="6" t="s">
        <v>20</v>
      </c>
      <c r="H909" s="9">
        <v>39999.9</v>
      </c>
      <c r="I909" s="6" t="s">
        <v>34</v>
      </c>
      <c r="J909" s="6" t="s">
        <v>22</v>
      </c>
      <c r="K909" s="6"/>
      <c r="L909" s="6" t="s">
        <v>23</v>
      </c>
      <c r="M909" s="24" t="s">
        <v>32</v>
      </c>
      <c r="N909" s="24" t="str">
        <f t="shared" si="6"/>
        <v>Dezembro</v>
      </c>
    </row>
    <row r="910" spans="1:14" ht="45" x14ac:dyDescent="0.25">
      <c r="A910" s="26">
        <v>384</v>
      </c>
      <c r="B910" s="6" t="s">
        <v>32</v>
      </c>
      <c r="C910" s="6" t="s">
        <v>1055</v>
      </c>
      <c r="D910" s="6" t="s">
        <v>17</v>
      </c>
      <c r="E910" s="6" t="s">
        <v>107</v>
      </c>
      <c r="F910" s="6" t="s">
        <v>1056</v>
      </c>
      <c r="G910" s="6" t="s">
        <v>20</v>
      </c>
      <c r="H910" s="9">
        <v>624000</v>
      </c>
      <c r="I910" s="6" t="s">
        <v>35</v>
      </c>
      <c r="J910" s="6" t="s">
        <v>22</v>
      </c>
      <c r="K910" s="6"/>
      <c r="L910" s="6" t="s">
        <v>23</v>
      </c>
      <c r="M910" s="24" t="s">
        <v>32</v>
      </c>
      <c r="N910" s="24" t="str">
        <f t="shared" si="6"/>
        <v>Setembro</v>
      </c>
    </row>
    <row r="911" spans="1:14" ht="42.75" customHeight="1" x14ac:dyDescent="0.25">
      <c r="A911" s="26">
        <v>385</v>
      </c>
      <c r="B911" s="6" t="s">
        <v>32</v>
      </c>
      <c r="C911" s="6" t="s">
        <v>1057</v>
      </c>
      <c r="D911" s="6" t="s">
        <v>17</v>
      </c>
      <c r="E911" s="6" t="s">
        <v>107</v>
      </c>
      <c r="F911" s="6" t="s">
        <v>1058</v>
      </c>
      <c r="G911" s="6" t="s">
        <v>20</v>
      </c>
      <c r="H911" s="9">
        <v>624000</v>
      </c>
      <c r="I911" s="6" t="s">
        <v>34</v>
      </c>
      <c r="J911" s="6" t="s">
        <v>22</v>
      </c>
      <c r="K911" s="6"/>
      <c r="L911" s="6" t="s">
        <v>23</v>
      </c>
      <c r="M911" s="24" t="s">
        <v>32</v>
      </c>
      <c r="N911" s="24" t="str">
        <f t="shared" si="6"/>
        <v>Dezembro</v>
      </c>
    </row>
    <row r="912" spans="1:14" ht="45" x14ac:dyDescent="0.25">
      <c r="A912" s="26">
        <v>386</v>
      </c>
      <c r="B912" s="6" t="s">
        <v>32</v>
      </c>
      <c r="C912" s="6" t="s">
        <v>1059</v>
      </c>
      <c r="D912" s="6" t="s">
        <v>37</v>
      </c>
      <c r="E912" s="6" t="s">
        <v>1060</v>
      </c>
      <c r="F912" s="6" t="s">
        <v>1061</v>
      </c>
      <c r="G912" s="6" t="s">
        <v>61</v>
      </c>
      <c r="H912" s="9">
        <v>1000000</v>
      </c>
      <c r="I912" s="6" t="s">
        <v>258</v>
      </c>
      <c r="J912" s="6" t="s">
        <v>22</v>
      </c>
      <c r="K912" s="6"/>
      <c r="L912" s="6" t="s">
        <v>41</v>
      </c>
      <c r="M912" s="24" t="s">
        <v>32</v>
      </c>
      <c r="N912" s="24" t="str">
        <f t="shared" si="6"/>
        <v>Janeiro</v>
      </c>
    </row>
    <row r="913" spans="1:14" ht="30" x14ac:dyDescent="0.25">
      <c r="A913" s="26">
        <v>387</v>
      </c>
      <c r="B913" s="6" t="s">
        <v>32</v>
      </c>
      <c r="C913" s="6" t="s">
        <v>1062</v>
      </c>
      <c r="D913" s="6" t="s">
        <v>17</v>
      </c>
      <c r="E913" s="6" t="s">
        <v>458</v>
      </c>
      <c r="F913" s="6" t="s">
        <v>1063</v>
      </c>
      <c r="G913" s="6" t="s">
        <v>20</v>
      </c>
      <c r="H913" s="9">
        <v>200000</v>
      </c>
      <c r="I913" s="6" t="s">
        <v>258</v>
      </c>
      <c r="J913" s="6" t="s">
        <v>22</v>
      </c>
      <c r="K913" s="6"/>
      <c r="L913" s="6" t="s">
        <v>23</v>
      </c>
      <c r="M913" s="24" t="s">
        <v>32</v>
      </c>
      <c r="N913" s="24" t="str">
        <f t="shared" si="6"/>
        <v>Janeiro</v>
      </c>
    </row>
    <row r="914" spans="1:14" ht="45" x14ac:dyDescent="0.25">
      <c r="A914" s="26">
        <v>388</v>
      </c>
      <c r="B914" s="6" t="s">
        <v>32</v>
      </c>
      <c r="C914" s="6" t="s">
        <v>1064</v>
      </c>
      <c r="D914" s="6" t="s">
        <v>17</v>
      </c>
      <c r="E914" s="6" t="s">
        <v>458</v>
      </c>
      <c r="F914" s="6" t="s">
        <v>1065</v>
      </c>
      <c r="G914" s="6" t="s">
        <v>1066</v>
      </c>
      <c r="H914" s="9">
        <v>600000</v>
      </c>
      <c r="I914" s="6" t="s">
        <v>81</v>
      </c>
      <c r="J914" s="6" t="s">
        <v>22</v>
      </c>
      <c r="K914" s="6"/>
      <c r="L914" s="6" t="s">
        <v>23</v>
      </c>
      <c r="M914" s="24" t="s">
        <v>32</v>
      </c>
      <c r="N914" s="24" t="str">
        <f t="shared" si="6"/>
        <v>Agosto</v>
      </c>
    </row>
    <row r="915" spans="1:14" ht="45" x14ac:dyDescent="0.25">
      <c r="A915" s="26">
        <v>389</v>
      </c>
      <c r="B915" s="6" t="s">
        <v>32</v>
      </c>
      <c r="C915" s="6" t="s">
        <v>1067</v>
      </c>
      <c r="D915" s="6" t="s">
        <v>17</v>
      </c>
      <c r="E915" s="6" t="s">
        <v>458</v>
      </c>
      <c r="F915" s="6" t="s">
        <v>1065</v>
      </c>
      <c r="G915" s="6" t="s">
        <v>1066</v>
      </c>
      <c r="H915" s="9">
        <v>1200000</v>
      </c>
      <c r="I915" s="6" t="s">
        <v>81</v>
      </c>
      <c r="J915" s="6" t="s">
        <v>22</v>
      </c>
      <c r="K915" s="6"/>
      <c r="L915" s="6" t="s">
        <v>23</v>
      </c>
      <c r="M915" s="24" t="s">
        <v>32</v>
      </c>
      <c r="N915" s="24" t="str">
        <f t="shared" si="6"/>
        <v>Agosto</v>
      </c>
    </row>
    <row r="916" spans="1:14" ht="30" x14ac:dyDescent="0.25">
      <c r="A916" s="26">
        <v>390</v>
      </c>
      <c r="B916" s="6" t="s">
        <v>32</v>
      </c>
      <c r="C916" s="6" t="s">
        <v>1068</v>
      </c>
      <c r="D916" s="6" t="s">
        <v>17</v>
      </c>
      <c r="E916" s="6" t="s">
        <v>107</v>
      </c>
      <c r="F916" s="6" t="s">
        <v>1069</v>
      </c>
      <c r="G916" s="6">
        <v>1</v>
      </c>
      <c r="H916" s="9">
        <v>3600</v>
      </c>
      <c r="I916" s="6" t="s">
        <v>21</v>
      </c>
      <c r="J916" s="6" t="s">
        <v>22</v>
      </c>
      <c r="K916" s="6"/>
      <c r="L916" s="6" t="s">
        <v>75</v>
      </c>
      <c r="M916" s="24" t="s">
        <v>32</v>
      </c>
      <c r="N916" s="24" t="str">
        <f t="shared" si="6"/>
        <v>Junho</v>
      </c>
    </row>
    <row r="917" spans="1:14" ht="45" x14ac:dyDescent="0.25">
      <c r="A917" s="26">
        <v>391</v>
      </c>
      <c r="B917" s="6" t="s">
        <v>32</v>
      </c>
      <c r="C917" s="6" t="s">
        <v>1070</v>
      </c>
      <c r="D917" s="6" t="s">
        <v>37</v>
      </c>
      <c r="E917" s="6" t="s">
        <v>1071</v>
      </c>
      <c r="F917" s="6" t="s">
        <v>1072</v>
      </c>
      <c r="G917" s="6">
        <v>400</v>
      </c>
      <c r="H917" s="9">
        <v>120000</v>
      </c>
      <c r="I917" s="6" t="s">
        <v>81</v>
      </c>
      <c r="J917" s="6" t="s">
        <v>22</v>
      </c>
      <c r="K917" s="6"/>
      <c r="L917" s="6" t="s">
        <v>41</v>
      </c>
      <c r="M917" s="24" t="s">
        <v>32</v>
      </c>
      <c r="N917" s="24" t="str">
        <f t="shared" si="6"/>
        <v>Agosto</v>
      </c>
    </row>
    <row r="918" spans="1:14" ht="72.75" customHeight="1" x14ac:dyDescent="0.25">
      <c r="A918" s="26">
        <v>392</v>
      </c>
      <c r="B918" s="6" t="s">
        <v>32</v>
      </c>
      <c r="C918" s="6" t="s">
        <v>1073</v>
      </c>
      <c r="D918" s="6" t="s">
        <v>17</v>
      </c>
      <c r="E918" s="6" t="s">
        <v>995</v>
      </c>
      <c r="F918" s="6" t="s">
        <v>1074</v>
      </c>
      <c r="G918" s="6" t="s">
        <v>20</v>
      </c>
      <c r="H918" s="9">
        <v>2400000</v>
      </c>
      <c r="I918" s="6" t="s">
        <v>34</v>
      </c>
      <c r="J918" s="6" t="s">
        <v>22</v>
      </c>
      <c r="K918" s="6"/>
      <c r="L918" s="6" t="s">
        <v>84</v>
      </c>
      <c r="M918" s="24" t="s">
        <v>32</v>
      </c>
      <c r="N918" s="24" t="str">
        <f t="shared" si="6"/>
        <v>Dezembro</v>
      </c>
    </row>
    <row r="919" spans="1:14" ht="65.25" customHeight="1" x14ac:dyDescent="0.25">
      <c r="A919" s="26">
        <v>393</v>
      </c>
      <c r="B919" s="6" t="s">
        <v>32</v>
      </c>
      <c r="C919" s="6" t="s">
        <v>1075</v>
      </c>
      <c r="D919" s="6" t="s">
        <v>17</v>
      </c>
      <c r="E919" s="6" t="s">
        <v>995</v>
      </c>
      <c r="F919" s="6" t="s">
        <v>1076</v>
      </c>
      <c r="G919" s="6" t="s">
        <v>20</v>
      </c>
      <c r="H919" s="9">
        <v>1200000</v>
      </c>
      <c r="I919" s="6" t="s">
        <v>34</v>
      </c>
      <c r="J919" s="6" t="s">
        <v>22</v>
      </c>
      <c r="K919" s="6"/>
      <c r="L919" s="6" t="s">
        <v>84</v>
      </c>
      <c r="M919" s="24" t="s">
        <v>32</v>
      </c>
      <c r="N919" s="24" t="str">
        <f t="shared" si="6"/>
        <v>Dezembro</v>
      </c>
    </row>
    <row r="920" spans="1:14" ht="30" x14ac:dyDescent="0.25">
      <c r="A920" s="26">
        <v>394</v>
      </c>
      <c r="B920" s="6" t="s">
        <v>32</v>
      </c>
      <c r="C920" s="6" t="s">
        <v>1077</v>
      </c>
      <c r="D920" s="6" t="s">
        <v>17</v>
      </c>
      <c r="E920" s="6" t="s">
        <v>995</v>
      </c>
      <c r="F920" s="6" t="s">
        <v>1078</v>
      </c>
      <c r="G920" s="6" t="s">
        <v>20</v>
      </c>
      <c r="H920" s="9">
        <v>3000000</v>
      </c>
      <c r="I920" s="6" t="s">
        <v>81</v>
      </c>
      <c r="J920" s="6" t="s">
        <v>22</v>
      </c>
      <c r="K920" s="6"/>
      <c r="L920" s="6" t="s">
        <v>23</v>
      </c>
      <c r="M920" s="24" t="s">
        <v>32</v>
      </c>
      <c r="N920" s="24" t="str">
        <f t="shared" si="6"/>
        <v>Agosto</v>
      </c>
    </row>
    <row r="921" spans="1:14" ht="135" x14ac:dyDescent="0.25">
      <c r="A921" s="26">
        <v>395</v>
      </c>
      <c r="B921" s="6" t="s">
        <v>32</v>
      </c>
      <c r="C921" s="6" t="s">
        <v>1079</v>
      </c>
      <c r="D921" s="6" t="s">
        <v>46</v>
      </c>
      <c r="E921" s="6" t="s">
        <v>104</v>
      </c>
      <c r="F921" s="6" t="s">
        <v>1080</v>
      </c>
      <c r="G921" s="6" t="s">
        <v>20</v>
      </c>
      <c r="H921" s="9">
        <v>1269385.53</v>
      </c>
      <c r="I921" s="6" t="s">
        <v>35</v>
      </c>
      <c r="J921" s="6" t="s">
        <v>22</v>
      </c>
      <c r="K921" s="6"/>
      <c r="L921" s="6" t="s">
        <v>23</v>
      </c>
      <c r="M921" s="24" t="s">
        <v>32</v>
      </c>
      <c r="N921" s="24" t="str">
        <f t="shared" si="6"/>
        <v>Setembro</v>
      </c>
    </row>
    <row r="922" spans="1:14" ht="132.75" customHeight="1" x14ac:dyDescent="0.25">
      <c r="A922" s="26">
        <v>396</v>
      </c>
      <c r="B922" s="6" t="s">
        <v>32</v>
      </c>
      <c r="C922" s="6" t="s">
        <v>1081</v>
      </c>
      <c r="D922" s="6" t="s">
        <v>89</v>
      </c>
      <c r="E922" s="6" t="s">
        <v>90</v>
      </c>
      <c r="F922" s="6" t="s">
        <v>1082</v>
      </c>
      <c r="G922" s="6" t="s">
        <v>61</v>
      </c>
      <c r="H922" s="9">
        <v>200000</v>
      </c>
      <c r="I922" s="6" t="s">
        <v>173</v>
      </c>
      <c r="J922" s="6" t="s">
        <v>22</v>
      </c>
      <c r="K922" s="6"/>
      <c r="L922" s="6" t="s">
        <v>41</v>
      </c>
      <c r="M922" s="24" t="s">
        <v>32</v>
      </c>
      <c r="N922" s="24" t="str">
        <f t="shared" si="6"/>
        <v>Fevereiro</v>
      </c>
    </row>
    <row r="923" spans="1:14" ht="195" customHeight="1" x14ac:dyDescent="0.25">
      <c r="A923" s="26">
        <v>397</v>
      </c>
      <c r="B923" s="6" t="s">
        <v>26</v>
      </c>
      <c r="C923" s="6" t="s">
        <v>1083</v>
      </c>
      <c r="D923" s="6" t="s">
        <v>129</v>
      </c>
      <c r="E923" s="6" t="s">
        <v>545</v>
      </c>
      <c r="F923" s="6" t="s">
        <v>1084</v>
      </c>
      <c r="G923" s="6">
        <v>1</v>
      </c>
      <c r="H923" s="9">
        <v>900000</v>
      </c>
      <c r="I923" s="6" t="s">
        <v>65</v>
      </c>
      <c r="J923" s="6" t="s">
        <v>22</v>
      </c>
      <c r="K923" s="6"/>
      <c r="L923" s="6" t="s">
        <v>132</v>
      </c>
      <c r="M923" s="24" t="s">
        <v>43</v>
      </c>
      <c r="N923" s="24" t="str">
        <f t="shared" si="6"/>
        <v>Julho</v>
      </c>
    </row>
    <row r="924" spans="1:14" ht="84" customHeight="1" x14ac:dyDescent="0.25">
      <c r="A924" s="26">
        <v>398</v>
      </c>
      <c r="B924" s="6" t="s">
        <v>42</v>
      </c>
      <c r="C924" s="6" t="s">
        <v>1085</v>
      </c>
      <c r="D924" s="6" t="s">
        <v>129</v>
      </c>
      <c r="E924" s="6" t="s">
        <v>372</v>
      </c>
      <c r="F924" s="6" t="s">
        <v>1086</v>
      </c>
      <c r="G924" s="6">
        <v>1</v>
      </c>
      <c r="H924" s="9">
        <v>1606320</v>
      </c>
      <c r="I924" s="6" t="s">
        <v>77</v>
      </c>
      <c r="J924" s="6" t="s">
        <v>58</v>
      </c>
      <c r="K924" s="6"/>
      <c r="L924" s="6" t="s">
        <v>132</v>
      </c>
      <c r="M924" s="24" t="s">
        <v>43</v>
      </c>
      <c r="N924" s="24" t="str">
        <f t="shared" si="6"/>
        <v>Abril</v>
      </c>
    </row>
    <row r="925" spans="1:14" ht="101.25" customHeight="1" x14ac:dyDescent="0.25">
      <c r="A925" s="26">
        <v>399</v>
      </c>
      <c r="B925" s="6" t="s">
        <v>42</v>
      </c>
      <c r="C925" s="6" t="s">
        <v>1087</v>
      </c>
      <c r="D925" s="6" t="s">
        <v>129</v>
      </c>
      <c r="E925" s="6" t="s">
        <v>372</v>
      </c>
      <c r="F925" s="6" t="s">
        <v>1086</v>
      </c>
      <c r="G925" s="6">
        <v>1</v>
      </c>
      <c r="H925" s="9">
        <v>1444446</v>
      </c>
      <c r="I925" s="6" t="s">
        <v>77</v>
      </c>
      <c r="J925" s="6" t="s">
        <v>58</v>
      </c>
      <c r="K925" s="6"/>
      <c r="L925" s="6" t="s">
        <v>132</v>
      </c>
      <c r="M925" s="24" t="s">
        <v>43</v>
      </c>
      <c r="N925" s="24" t="str">
        <f t="shared" si="6"/>
        <v>Abril</v>
      </c>
    </row>
    <row r="926" spans="1:14" ht="68.25" customHeight="1" x14ac:dyDescent="0.25">
      <c r="A926" s="26">
        <v>400</v>
      </c>
      <c r="B926" s="6" t="s">
        <v>42</v>
      </c>
      <c r="C926" s="6" t="s">
        <v>1088</v>
      </c>
      <c r="D926" s="6" t="s">
        <v>129</v>
      </c>
      <c r="E926" s="6" t="s">
        <v>372</v>
      </c>
      <c r="F926" s="6" t="s">
        <v>1086</v>
      </c>
      <c r="G926" s="6">
        <v>1</v>
      </c>
      <c r="H926" s="9">
        <v>856750</v>
      </c>
      <c r="I926" s="6" t="s">
        <v>77</v>
      </c>
      <c r="J926" s="6" t="s">
        <v>58</v>
      </c>
      <c r="K926" s="6"/>
      <c r="L926" s="6" t="s">
        <v>132</v>
      </c>
      <c r="M926" s="24" t="s">
        <v>43</v>
      </c>
      <c r="N926" s="24" t="str">
        <f t="shared" si="6"/>
        <v>Abril</v>
      </c>
    </row>
    <row r="927" spans="1:14" ht="68.25" customHeight="1" x14ac:dyDescent="0.25">
      <c r="A927" s="26">
        <v>401</v>
      </c>
      <c r="B927" s="6" t="s">
        <v>42</v>
      </c>
      <c r="C927" s="6" t="s">
        <v>1089</v>
      </c>
      <c r="D927" s="6" t="s">
        <v>129</v>
      </c>
      <c r="E927" s="6" t="s">
        <v>372</v>
      </c>
      <c r="F927" s="6" t="s">
        <v>1086</v>
      </c>
      <c r="G927" s="6">
        <v>1</v>
      </c>
      <c r="H927" s="9">
        <v>615250</v>
      </c>
      <c r="I927" s="6" t="s">
        <v>77</v>
      </c>
      <c r="J927" s="6" t="s">
        <v>58</v>
      </c>
      <c r="K927" s="6"/>
      <c r="L927" s="6" t="s">
        <v>132</v>
      </c>
      <c r="M927" s="24" t="s">
        <v>43</v>
      </c>
      <c r="N927" s="24" t="str">
        <f t="shared" si="6"/>
        <v>Abril</v>
      </c>
    </row>
    <row r="928" spans="1:14" ht="68.25" customHeight="1" x14ac:dyDescent="0.25">
      <c r="A928" s="26">
        <v>402</v>
      </c>
      <c r="B928" s="6" t="s">
        <v>42</v>
      </c>
      <c r="C928" s="6" t="s">
        <v>1090</v>
      </c>
      <c r="D928" s="6" t="s">
        <v>129</v>
      </c>
      <c r="E928" s="6" t="s">
        <v>372</v>
      </c>
      <c r="F928" s="6" t="s">
        <v>1086</v>
      </c>
      <c r="G928" s="6">
        <v>1</v>
      </c>
      <c r="H928" s="9">
        <v>755550</v>
      </c>
      <c r="I928" s="6" t="s">
        <v>77</v>
      </c>
      <c r="J928" s="6" t="s">
        <v>58</v>
      </c>
      <c r="K928" s="6"/>
      <c r="L928" s="6" t="s">
        <v>132</v>
      </c>
      <c r="M928" s="24" t="s">
        <v>43</v>
      </c>
      <c r="N928" s="24" t="str">
        <f t="shared" si="6"/>
        <v>Abril</v>
      </c>
    </row>
    <row r="929" spans="1:14" ht="68.25" customHeight="1" x14ac:dyDescent="0.25">
      <c r="A929" s="26">
        <v>403</v>
      </c>
      <c r="B929" s="6" t="s">
        <v>42</v>
      </c>
      <c r="C929" s="6" t="s">
        <v>1091</v>
      </c>
      <c r="D929" s="6" t="s">
        <v>129</v>
      </c>
      <c r="E929" s="6" t="s">
        <v>372</v>
      </c>
      <c r="F929" s="6" t="s">
        <v>1086</v>
      </c>
      <c r="G929" s="6">
        <v>1</v>
      </c>
      <c r="H929" s="9">
        <v>299115</v>
      </c>
      <c r="I929" s="6" t="s">
        <v>76</v>
      </c>
      <c r="J929" s="6" t="s">
        <v>58</v>
      </c>
      <c r="K929" s="6"/>
      <c r="L929" s="6" t="s">
        <v>132</v>
      </c>
      <c r="M929" s="24" t="s">
        <v>43</v>
      </c>
      <c r="N929" s="24" t="str">
        <f t="shared" si="6"/>
        <v>Maio</v>
      </c>
    </row>
    <row r="930" spans="1:14" ht="68.25" customHeight="1" x14ac:dyDescent="0.25">
      <c r="A930" s="26">
        <v>404</v>
      </c>
      <c r="B930" s="6" t="s">
        <v>27</v>
      </c>
      <c r="C930" s="6" t="s">
        <v>1092</v>
      </c>
      <c r="D930" s="6" t="s">
        <v>129</v>
      </c>
      <c r="E930" s="6" t="s">
        <v>390</v>
      </c>
      <c r="F930" s="6" t="s">
        <v>1093</v>
      </c>
      <c r="G930" s="6">
        <v>1</v>
      </c>
      <c r="H930" s="9">
        <v>575000</v>
      </c>
      <c r="I930" s="6" t="s">
        <v>173</v>
      </c>
      <c r="J930" s="6" t="s">
        <v>58</v>
      </c>
      <c r="K930" s="6"/>
      <c r="L930" s="6" t="s">
        <v>132</v>
      </c>
      <c r="M930" s="24" t="s">
        <v>43</v>
      </c>
      <c r="N930" s="24" t="str">
        <f t="shared" si="6"/>
        <v>Fevereiro</v>
      </c>
    </row>
    <row r="931" spans="1:14" ht="68.25" customHeight="1" x14ac:dyDescent="0.25">
      <c r="A931" s="26">
        <v>405</v>
      </c>
      <c r="B931" s="6" t="s">
        <v>42</v>
      </c>
      <c r="C931" s="6" t="s">
        <v>1094</v>
      </c>
      <c r="D931" s="6" t="s">
        <v>129</v>
      </c>
      <c r="E931" s="6" t="s">
        <v>372</v>
      </c>
      <c r="F931" s="6" t="s">
        <v>1086</v>
      </c>
      <c r="G931" s="6">
        <v>1</v>
      </c>
      <c r="H931" s="9">
        <v>726570</v>
      </c>
      <c r="I931" s="6" t="s">
        <v>76</v>
      </c>
      <c r="J931" s="6" t="s">
        <v>58</v>
      </c>
      <c r="K931" s="6"/>
      <c r="L931" s="6" t="s">
        <v>132</v>
      </c>
      <c r="M931" s="24" t="s">
        <v>43</v>
      </c>
      <c r="N931" s="24" t="str">
        <f t="shared" si="6"/>
        <v>Maio</v>
      </c>
    </row>
    <row r="932" spans="1:14" ht="101.25" customHeight="1" x14ac:dyDescent="0.25">
      <c r="A932" s="26">
        <v>406</v>
      </c>
      <c r="B932" s="6" t="s">
        <v>42</v>
      </c>
      <c r="C932" s="6" t="s">
        <v>1095</v>
      </c>
      <c r="D932" s="6" t="s">
        <v>129</v>
      </c>
      <c r="E932" s="6" t="s">
        <v>372</v>
      </c>
      <c r="F932" s="6" t="s">
        <v>1086</v>
      </c>
      <c r="G932" s="6">
        <v>1</v>
      </c>
      <c r="H932" s="9">
        <v>537050</v>
      </c>
      <c r="I932" s="6" t="s">
        <v>21</v>
      </c>
      <c r="J932" s="6" t="s">
        <v>58</v>
      </c>
      <c r="K932" s="6"/>
      <c r="L932" s="6" t="s">
        <v>132</v>
      </c>
      <c r="M932" s="24" t="s">
        <v>43</v>
      </c>
      <c r="N932" s="24" t="str">
        <f t="shared" si="6"/>
        <v>Junho</v>
      </c>
    </row>
    <row r="933" spans="1:14" ht="101.25" customHeight="1" x14ac:dyDescent="0.25">
      <c r="A933" s="26">
        <v>407</v>
      </c>
      <c r="B933" s="6" t="s">
        <v>42</v>
      </c>
      <c r="C933" s="6" t="s">
        <v>1096</v>
      </c>
      <c r="D933" s="6" t="s">
        <v>129</v>
      </c>
      <c r="E933" s="6" t="s">
        <v>372</v>
      </c>
      <c r="F933" s="6" t="s">
        <v>1086</v>
      </c>
      <c r="G933" s="6">
        <v>1</v>
      </c>
      <c r="H933" s="9">
        <v>4491612.5</v>
      </c>
      <c r="I933" s="6" t="s">
        <v>81</v>
      </c>
      <c r="J933" s="6" t="s">
        <v>58</v>
      </c>
      <c r="K933" s="6"/>
      <c r="L933" s="6" t="s">
        <v>132</v>
      </c>
      <c r="M933" s="24" t="s">
        <v>43</v>
      </c>
      <c r="N933" s="24" t="str">
        <f t="shared" si="6"/>
        <v>Agosto</v>
      </c>
    </row>
    <row r="934" spans="1:14" ht="56.25" customHeight="1" x14ac:dyDescent="0.25">
      <c r="A934" s="26">
        <v>408</v>
      </c>
      <c r="B934" s="6" t="s">
        <v>42</v>
      </c>
      <c r="C934" s="6" t="s">
        <v>1097</v>
      </c>
      <c r="D934" s="6" t="s">
        <v>129</v>
      </c>
      <c r="E934" s="6" t="s">
        <v>372</v>
      </c>
      <c r="F934" s="6" t="s">
        <v>1086</v>
      </c>
      <c r="G934" s="6">
        <v>1</v>
      </c>
      <c r="H934" s="9">
        <v>1149540</v>
      </c>
      <c r="I934" s="6" t="s">
        <v>98</v>
      </c>
      <c r="J934" s="6" t="s">
        <v>58</v>
      </c>
      <c r="K934" s="6"/>
      <c r="L934" s="6" t="s">
        <v>132</v>
      </c>
      <c r="M934" s="24" t="s">
        <v>43</v>
      </c>
      <c r="N934" s="24" t="str">
        <f t="shared" si="6"/>
        <v>Março</v>
      </c>
    </row>
    <row r="935" spans="1:14" ht="56.25" customHeight="1" x14ac:dyDescent="0.25">
      <c r="A935" s="104">
        <v>409</v>
      </c>
      <c r="B935" s="27" t="s">
        <v>28</v>
      </c>
      <c r="C935" s="27" t="s">
        <v>1098</v>
      </c>
      <c r="D935" s="27" t="s">
        <v>17</v>
      </c>
      <c r="E935" s="27" t="s">
        <v>107</v>
      </c>
      <c r="F935" s="27" t="s">
        <v>1099</v>
      </c>
      <c r="G935" s="27">
        <v>1</v>
      </c>
      <c r="H935" s="103">
        <v>2900000</v>
      </c>
      <c r="I935" s="27" t="s">
        <v>35</v>
      </c>
      <c r="J935" s="27" t="s">
        <v>22</v>
      </c>
      <c r="K935" s="27"/>
      <c r="L935" s="27" t="s">
        <v>59</v>
      </c>
      <c r="M935" s="105" t="s">
        <v>28</v>
      </c>
      <c r="N935" s="105" t="str">
        <f t="shared" si="6"/>
        <v>Setembro</v>
      </c>
    </row>
    <row r="936" spans="1:14" ht="184.5" customHeight="1" x14ac:dyDescent="0.25">
      <c r="A936" s="104">
        <v>410</v>
      </c>
      <c r="B936" s="27" t="s">
        <v>30</v>
      </c>
      <c r="C936" s="27" t="s">
        <v>1100</v>
      </c>
      <c r="D936" s="27" t="s">
        <v>129</v>
      </c>
      <c r="E936" s="27" t="s">
        <v>436</v>
      </c>
      <c r="F936" s="27" t="s">
        <v>1101</v>
      </c>
      <c r="G936" s="27">
        <v>1</v>
      </c>
      <c r="H936" s="103">
        <v>36346.949999999997</v>
      </c>
      <c r="I936" s="27" t="s">
        <v>60</v>
      </c>
      <c r="J936" s="27" t="s">
        <v>22</v>
      </c>
      <c r="K936" s="27"/>
      <c r="L936" s="27" t="s">
        <v>132</v>
      </c>
      <c r="M936" s="105" t="s">
        <v>30</v>
      </c>
      <c r="N936" s="105" t="str">
        <f t="shared" si="6"/>
        <v>Janeiro</v>
      </c>
    </row>
    <row r="937" spans="1:14" ht="103.5" customHeight="1" x14ac:dyDescent="0.25">
      <c r="A937" s="104">
        <v>411</v>
      </c>
      <c r="B937" s="27" t="s">
        <v>32</v>
      </c>
      <c r="C937" s="27" t="s">
        <v>1102</v>
      </c>
      <c r="D937" s="27" t="s">
        <v>17</v>
      </c>
      <c r="E937" s="27" t="s">
        <v>107</v>
      </c>
      <c r="F937" s="27" t="s">
        <v>1103</v>
      </c>
      <c r="G937" s="27">
        <v>3000</v>
      </c>
      <c r="H937" s="103">
        <v>234000</v>
      </c>
      <c r="I937" s="27" t="s">
        <v>60</v>
      </c>
      <c r="J937" s="27" t="s">
        <v>22</v>
      </c>
      <c r="K937" s="27"/>
      <c r="L937" s="27" t="s">
        <v>84</v>
      </c>
      <c r="M937" s="105" t="s">
        <v>32</v>
      </c>
      <c r="N937" s="105" t="str">
        <f t="shared" si="6"/>
        <v>Janeiro</v>
      </c>
    </row>
    <row r="938" spans="1:14" ht="340.5" customHeight="1" x14ac:dyDescent="0.25">
      <c r="A938" s="104">
        <v>412</v>
      </c>
      <c r="B938" s="27" t="s">
        <v>28</v>
      </c>
      <c r="C938" s="27" t="s">
        <v>1104</v>
      </c>
      <c r="D938" s="27" t="s">
        <v>17</v>
      </c>
      <c r="E938" s="27" t="s">
        <v>79</v>
      </c>
      <c r="F938" s="27" t="s">
        <v>1105</v>
      </c>
      <c r="G938" s="27" t="s">
        <v>20</v>
      </c>
      <c r="H938" s="103">
        <v>46800</v>
      </c>
      <c r="I938" s="27" t="s">
        <v>35</v>
      </c>
      <c r="J938" s="27" t="s">
        <v>351</v>
      </c>
      <c r="K938" s="27"/>
      <c r="L938" s="27" t="s">
        <v>23</v>
      </c>
      <c r="M938" s="105" t="s">
        <v>28</v>
      </c>
      <c r="N938" s="105" t="str">
        <f t="shared" si="6"/>
        <v>Setembro</v>
      </c>
    </row>
    <row r="939" spans="1:14" ht="54.75" customHeight="1" x14ac:dyDescent="0.25">
      <c r="A939" s="104">
        <v>413</v>
      </c>
      <c r="B939" s="27" t="s">
        <v>42</v>
      </c>
      <c r="C939" s="27" t="s">
        <v>1106</v>
      </c>
      <c r="D939" s="27" t="s">
        <v>129</v>
      </c>
      <c r="E939" s="27" t="s">
        <v>372</v>
      </c>
      <c r="F939" s="27" t="s">
        <v>784</v>
      </c>
      <c r="G939" s="27">
        <v>1</v>
      </c>
      <c r="H939" s="103">
        <v>1231877.1100000001</v>
      </c>
      <c r="I939" s="27" t="s">
        <v>40</v>
      </c>
      <c r="J939" s="27" t="s">
        <v>22</v>
      </c>
      <c r="K939" s="27"/>
      <c r="L939" s="27" t="s">
        <v>132</v>
      </c>
      <c r="M939" s="105" t="s">
        <v>43</v>
      </c>
      <c r="N939" s="105" t="str">
        <f t="shared" si="6"/>
        <v>Dezembro</v>
      </c>
    </row>
    <row r="940" spans="1:14" ht="63" customHeight="1" x14ac:dyDescent="0.25">
      <c r="A940" s="104">
        <v>414</v>
      </c>
      <c r="B940" s="27" t="s">
        <v>42</v>
      </c>
      <c r="C940" s="27" t="s">
        <v>1107</v>
      </c>
      <c r="D940" s="27" t="s">
        <v>129</v>
      </c>
      <c r="E940" s="27" t="s">
        <v>372</v>
      </c>
      <c r="F940" s="27" t="s">
        <v>784</v>
      </c>
      <c r="G940" s="27">
        <v>1</v>
      </c>
      <c r="H940" s="103">
        <v>330000</v>
      </c>
      <c r="I940" s="27" t="s">
        <v>40</v>
      </c>
      <c r="J940" s="27" t="s">
        <v>22</v>
      </c>
      <c r="K940" s="27"/>
      <c r="L940" s="27" t="s">
        <v>132</v>
      </c>
      <c r="M940" s="105" t="s">
        <v>43</v>
      </c>
      <c r="N940" s="105" t="str">
        <f t="shared" si="6"/>
        <v>Dezembro</v>
      </c>
    </row>
    <row r="941" spans="1:14" ht="86.25" customHeight="1" x14ac:dyDescent="0.25">
      <c r="A941" s="104">
        <v>415</v>
      </c>
      <c r="B941" s="27" t="s">
        <v>26</v>
      </c>
      <c r="C941" s="27" t="s">
        <v>1108</v>
      </c>
      <c r="D941" s="27" t="s">
        <v>89</v>
      </c>
      <c r="E941" s="27" t="s">
        <v>90</v>
      </c>
      <c r="F941" s="27" t="s">
        <v>1109</v>
      </c>
      <c r="G941" s="27">
        <v>2</v>
      </c>
      <c r="H941" s="103">
        <v>300000</v>
      </c>
      <c r="I941" s="27" t="s">
        <v>34</v>
      </c>
      <c r="J941" s="27" t="s">
        <v>22</v>
      </c>
      <c r="K941" s="27"/>
      <c r="L941" s="27" t="s">
        <v>84</v>
      </c>
      <c r="M941" s="105" t="s">
        <v>26</v>
      </c>
      <c r="N941" s="105" t="str">
        <f t="shared" si="6"/>
        <v>Dezembro</v>
      </c>
    </row>
    <row r="942" spans="1:14" ht="105.75" customHeight="1" x14ac:dyDescent="0.25">
      <c r="A942" s="104">
        <v>416</v>
      </c>
      <c r="B942" s="27" t="s">
        <v>32</v>
      </c>
      <c r="C942" s="27" t="s">
        <v>1110</v>
      </c>
      <c r="D942" s="27" t="s">
        <v>37</v>
      </c>
      <c r="E942" s="27" t="s">
        <v>1060</v>
      </c>
      <c r="F942" s="27" t="s">
        <v>1111</v>
      </c>
      <c r="G942" s="27" t="s">
        <v>61</v>
      </c>
      <c r="H942" s="103">
        <v>200000</v>
      </c>
      <c r="I942" s="27" t="s">
        <v>34</v>
      </c>
      <c r="J942" s="27" t="s">
        <v>58</v>
      </c>
      <c r="K942" s="27"/>
      <c r="L942" s="27" t="s">
        <v>41</v>
      </c>
      <c r="M942" s="105" t="s">
        <v>32</v>
      </c>
      <c r="N942" s="105" t="str">
        <f t="shared" si="6"/>
        <v>Dezembro</v>
      </c>
    </row>
    <row r="943" spans="1:14" ht="56.25" customHeight="1" x14ac:dyDescent="0.25">
      <c r="A943" s="104">
        <v>417</v>
      </c>
      <c r="B943" s="27" t="s">
        <v>32</v>
      </c>
      <c r="C943" s="27" t="s">
        <v>1112</v>
      </c>
      <c r="D943" s="27" t="s">
        <v>17</v>
      </c>
      <c r="E943" s="27" t="s">
        <v>995</v>
      </c>
      <c r="F943" s="27" t="s">
        <v>1113</v>
      </c>
      <c r="G943" s="27">
        <v>51</v>
      </c>
      <c r="H943" s="103">
        <v>200940</v>
      </c>
      <c r="I943" s="27" t="s">
        <v>34</v>
      </c>
      <c r="J943" s="27" t="s">
        <v>58</v>
      </c>
      <c r="K943" s="27"/>
      <c r="L943" s="27" t="s">
        <v>506</v>
      </c>
      <c r="M943" s="105" t="s">
        <v>32</v>
      </c>
      <c r="N943" s="105" t="str">
        <f t="shared" si="6"/>
        <v>Dezembro</v>
      </c>
    </row>
    <row r="944" spans="1:14" ht="81" customHeight="1" x14ac:dyDescent="0.25">
      <c r="A944" s="104">
        <v>418</v>
      </c>
      <c r="B944" s="27" t="s">
        <v>32</v>
      </c>
      <c r="C944" s="27" t="s">
        <v>1114</v>
      </c>
      <c r="D944" s="27" t="s">
        <v>17</v>
      </c>
      <c r="E944" s="27" t="s">
        <v>995</v>
      </c>
      <c r="F944" s="27" t="s">
        <v>1115</v>
      </c>
      <c r="G944" s="27">
        <v>819</v>
      </c>
      <c r="H944" s="103">
        <v>308671.11</v>
      </c>
      <c r="I944" s="27" t="s">
        <v>34</v>
      </c>
      <c r="J944" s="27" t="s">
        <v>22</v>
      </c>
      <c r="K944" s="27"/>
      <c r="L944" s="27" t="s">
        <v>506</v>
      </c>
      <c r="M944" s="105" t="s">
        <v>32</v>
      </c>
      <c r="N944" s="105" t="str">
        <f t="shared" si="6"/>
        <v>Dezembro</v>
      </c>
    </row>
    <row r="945" spans="1:14" ht="255.75" customHeight="1" x14ac:dyDescent="0.25">
      <c r="A945" s="104">
        <v>419</v>
      </c>
      <c r="B945" s="27" t="s">
        <v>28</v>
      </c>
      <c r="C945" s="27" t="s">
        <v>1116</v>
      </c>
      <c r="D945" s="27" t="s">
        <v>17</v>
      </c>
      <c r="E945" s="27" t="s">
        <v>107</v>
      </c>
      <c r="F945" s="27" t="s">
        <v>1117</v>
      </c>
      <c r="G945" s="27">
        <v>1</v>
      </c>
      <c r="H945" s="103">
        <v>15100</v>
      </c>
      <c r="I945" s="27" t="s">
        <v>40</v>
      </c>
      <c r="J945" s="27" t="s">
        <v>22</v>
      </c>
      <c r="K945" s="27" t="s">
        <v>1118</v>
      </c>
      <c r="L945" s="27" t="s">
        <v>59</v>
      </c>
      <c r="M945" s="105" t="s">
        <v>28</v>
      </c>
      <c r="N945" s="105" t="str">
        <f t="shared" si="6"/>
        <v>Dezembro</v>
      </c>
    </row>
    <row r="946" spans="1:14" ht="162" customHeight="1" x14ac:dyDescent="0.25">
      <c r="A946" s="104">
        <v>420</v>
      </c>
      <c r="B946" s="27" t="s">
        <v>43</v>
      </c>
      <c r="C946" s="27" t="s">
        <v>1119</v>
      </c>
      <c r="D946" s="27" t="s">
        <v>17</v>
      </c>
      <c r="E946" s="27" t="s">
        <v>107</v>
      </c>
      <c r="F946" s="27" t="s">
        <v>1120</v>
      </c>
      <c r="G946" s="27">
        <v>6</v>
      </c>
      <c r="H946" s="103">
        <v>68413.62</v>
      </c>
      <c r="I946" s="27" t="s">
        <v>40</v>
      </c>
      <c r="J946" s="27" t="s">
        <v>22</v>
      </c>
      <c r="K946" s="27"/>
      <c r="L946" s="27" t="s">
        <v>506</v>
      </c>
      <c r="M946" s="105" t="s">
        <v>43</v>
      </c>
      <c r="N946" s="105" t="str">
        <f t="shared" si="6"/>
        <v>Dezembro</v>
      </c>
    </row>
    <row r="947" spans="1:14" ht="255.75" customHeight="1" x14ac:dyDescent="0.25">
      <c r="A947" s="104">
        <v>421</v>
      </c>
      <c r="B947" s="27" t="s">
        <v>42</v>
      </c>
      <c r="C947" s="27" t="s">
        <v>1121</v>
      </c>
      <c r="D947" s="27" t="s">
        <v>17</v>
      </c>
      <c r="E947" s="27" t="s">
        <v>533</v>
      </c>
      <c r="F947" s="27" t="s">
        <v>1122</v>
      </c>
      <c r="G947" s="27">
        <v>90</v>
      </c>
      <c r="H947" s="103">
        <v>19271.2</v>
      </c>
      <c r="I947" s="27" t="s">
        <v>40</v>
      </c>
      <c r="J947" s="27" t="s">
        <v>22</v>
      </c>
      <c r="K947" s="27"/>
      <c r="L947" s="27" t="s">
        <v>41</v>
      </c>
      <c r="M947" s="105" t="s">
        <v>42</v>
      </c>
      <c r="N947" s="105" t="str">
        <f t="shared" si="6"/>
        <v>Dezembro</v>
      </c>
    </row>
    <row r="948" spans="1:14" ht="85.5" customHeight="1" x14ac:dyDescent="0.25">
      <c r="A948" s="104">
        <v>422</v>
      </c>
      <c r="B948" s="27" t="s">
        <v>29</v>
      </c>
      <c r="C948" s="27" t="s">
        <v>1123</v>
      </c>
      <c r="D948" s="27" t="s">
        <v>129</v>
      </c>
      <c r="E948" s="27" t="s">
        <v>163</v>
      </c>
      <c r="F948" s="27" t="s">
        <v>1124</v>
      </c>
      <c r="G948" s="27">
        <v>10</v>
      </c>
      <c r="H948" s="103">
        <v>1300000</v>
      </c>
      <c r="I948" s="27" t="s">
        <v>60</v>
      </c>
      <c r="J948" s="27" t="s">
        <v>58</v>
      </c>
      <c r="K948" s="27"/>
      <c r="L948" s="27" t="s">
        <v>132</v>
      </c>
      <c r="M948" s="105" t="s">
        <v>29</v>
      </c>
      <c r="N948" s="105" t="s">
        <v>35</v>
      </c>
    </row>
    <row r="949" spans="1:14" ht="70.5" customHeight="1" x14ac:dyDescent="0.25">
      <c r="A949" s="106">
        <v>423</v>
      </c>
      <c r="B949" s="27" t="s">
        <v>32</v>
      </c>
      <c r="C949" s="51" t="s">
        <v>1125</v>
      </c>
      <c r="D949" s="51" t="s">
        <v>37</v>
      </c>
      <c r="E949" s="51" t="s">
        <v>1071</v>
      </c>
      <c r="F949" s="27" t="s">
        <v>1126</v>
      </c>
      <c r="G949" s="27">
        <v>4351</v>
      </c>
      <c r="H949" s="103">
        <v>135000</v>
      </c>
      <c r="I949" s="51" t="s">
        <v>60</v>
      </c>
      <c r="J949" s="51" t="s">
        <v>22</v>
      </c>
      <c r="K949" s="51"/>
      <c r="L949" s="51" t="s">
        <v>84</v>
      </c>
      <c r="M949" s="107" t="s">
        <v>32</v>
      </c>
      <c r="N949" s="107" t="str">
        <f t="shared" si="6"/>
        <v>Janeiro</v>
      </c>
    </row>
    <row r="950" spans="1:14" ht="44.25" customHeight="1" x14ac:dyDescent="0.25">
      <c r="A950" s="108"/>
      <c r="B950" s="27" t="s">
        <v>30</v>
      </c>
      <c r="C950" s="53"/>
      <c r="D950" s="53"/>
      <c r="E950" s="53"/>
      <c r="F950" s="27" t="s">
        <v>1127</v>
      </c>
      <c r="G950" s="27">
        <v>1500</v>
      </c>
      <c r="H950" s="103">
        <v>55000</v>
      </c>
      <c r="I950" s="53"/>
      <c r="J950" s="53"/>
      <c r="K950" s="53"/>
      <c r="L950" s="53"/>
      <c r="M950" s="109"/>
      <c r="N950" s="109"/>
    </row>
    <row r="951" spans="1:14" ht="208.5" customHeight="1" x14ac:dyDescent="0.25">
      <c r="A951" s="104">
        <v>424</v>
      </c>
      <c r="B951" s="27" t="s">
        <v>28</v>
      </c>
      <c r="C951" s="27" t="s">
        <v>1128</v>
      </c>
      <c r="D951" s="27" t="s">
        <v>46</v>
      </c>
      <c r="E951" s="27" t="s">
        <v>1129</v>
      </c>
      <c r="F951" s="27" t="s">
        <v>1130</v>
      </c>
      <c r="G951" s="27">
        <v>1</v>
      </c>
      <c r="H951" s="103">
        <v>908222</v>
      </c>
      <c r="I951" s="27" t="s">
        <v>40</v>
      </c>
      <c r="J951" s="27" t="s">
        <v>22</v>
      </c>
      <c r="K951" s="27"/>
      <c r="L951" s="27" t="s">
        <v>84</v>
      </c>
      <c r="M951" s="105" t="s">
        <v>28</v>
      </c>
      <c r="N951" s="105" t="str">
        <f t="shared" si="6"/>
        <v>Dezembro</v>
      </c>
    </row>
    <row r="952" spans="1:14" ht="76.5" customHeight="1" x14ac:dyDescent="0.25">
      <c r="A952" s="104">
        <v>425</v>
      </c>
      <c r="B952" s="27" t="s">
        <v>25</v>
      </c>
      <c r="C952" s="27" t="s">
        <v>1131</v>
      </c>
      <c r="D952" s="27" t="s">
        <v>17</v>
      </c>
      <c r="E952" s="27" t="s">
        <v>56</v>
      </c>
      <c r="F952" s="27" t="s">
        <v>1132</v>
      </c>
      <c r="G952" s="27">
        <v>1</v>
      </c>
      <c r="H952" s="103">
        <v>19000</v>
      </c>
      <c r="I952" s="27" t="s">
        <v>258</v>
      </c>
      <c r="J952" s="27" t="s">
        <v>58</v>
      </c>
      <c r="K952" s="27"/>
      <c r="L952" s="27" t="s">
        <v>59</v>
      </c>
      <c r="M952" s="105" t="s">
        <v>25</v>
      </c>
      <c r="N952" s="105" t="str">
        <f t="shared" si="6"/>
        <v>Janeiro</v>
      </c>
    </row>
    <row r="953" spans="1:14" ht="56.25" customHeight="1" x14ac:dyDescent="0.25">
      <c r="A953" s="104">
        <v>426</v>
      </c>
      <c r="B953" s="27" t="s">
        <v>29</v>
      </c>
      <c r="C953" s="27" t="s">
        <v>1133</v>
      </c>
      <c r="D953" s="27" t="s">
        <v>17</v>
      </c>
      <c r="E953" s="27" t="s">
        <v>818</v>
      </c>
      <c r="F953" s="27" t="s">
        <v>1134</v>
      </c>
      <c r="G953" s="27">
        <v>1</v>
      </c>
      <c r="H953" s="103">
        <v>60000</v>
      </c>
      <c r="I953" s="27" t="s">
        <v>60</v>
      </c>
      <c r="J953" s="27" t="s">
        <v>58</v>
      </c>
      <c r="K953" s="27"/>
      <c r="L953" s="27" t="s">
        <v>109</v>
      </c>
      <c r="M953" s="105" t="s">
        <v>29</v>
      </c>
      <c r="N953" s="105" t="str">
        <f t="shared" si="6"/>
        <v>Janeiro</v>
      </c>
    </row>
    <row r="954" spans="1:14" ht="167.25" customHeight="1" x14ac:dyDescent="0.25">
      <c r="A954" s="104">
        <v>427</v>
      </c>
      <c r="B954" s="27" t="s">
        <v>30</v>
      </c>
      <c r="C954" s="27" t="s">
        <v>1135</v>
      </c>
      <c r="D954" s="27" t="s">
        <v>17</v>
      </c>
      <c r="E954" s="27" t="s">
        <v>107</v>
      </c>
      <c r="F954" s="27" t="s">
        <v>1136</v>
      </c>
      <c r="G954" s="27">
        <v>1</v>
      </c>
      <c r="H954" s="103">
        <v>7000000</v>
      </c>
      <c r="I954" s="27" t="s">
        <v>60</v>
      </c>
      <c r="J954" s="27" t="s">
        <v>22</v>
      </c>
      <c r="K954" s="27"/>
      <c r="L954" s="27" t="s">
        <v>132</v>
      </c>
      <c r="M954" s="105" t="s">
        <v>30</v>
      </c>
      <c r="N954" s="105" t="str">
        <f t="shared" si="6"/>
        <v>Janeiro</v>
      </c>
    </row>
    <row r="955" spans="1:14" ht="160.5" customHeight="1" x14ac:dyDescent="0.25">
      <c r="A955" s="104">
        <v>428</v>
      </c>
      <c r="B955" s="27" t="s">
        <v>28</v>
      </c>
      <c r="C955" s="27" t="s">
        <v>1137</v>
      </c>
      <c r="D955" s="27" t="s">
        <v>89</v>
      </c>
      <c r="E955" s="27" t="s">
        <v>484</v>
      </c>
      <c r="F955" s="27" t="s">
        <v>1138</v>
      </c>
      <c r="G955" s="27" t="s">
        <v>61</v>
      </c>
      <c r="H955" s="103">
        <v>1300000</v>
      </c>
      <c r="I955" s="27" t="s">
        <v>258</v>
      </c>
      <c r="J955" s="27" t="s">
        <v>22</v>
      </c>
      <c r="K955" s="27"/>
      <c r="L955" s="27" t="s">
        <v>41</v>
      </c>
      <c r="M955" s="105" t="s">
        <v>28</v>
      </c>
      <c r="N955" s="105" t="str">
        <f t="shared" si="6"/>
        <v>Janeiro</v>
      </c>
    </row>
    <row r="956" spans="1:14" ht="88.5" customHeight="1" x14ac:dyDescent="0.25">
      <c r="A956" s="104">
        <v>429</v>
      </c>
      <c r="B956" s="27" t="s">
        <v>32</v>
      </c>
      <c r="C956" s="27" t="s">
        <v>1139</v>
      </c>
      <c r="D956" s="27" t="s">
        <v>17</v>
      </c>
      <c r="E956" s="27" t="s">
        <v>107</v>
      </c>
      <c r="F956" s="27" t="s">
        <v>1140</v>
      </c>
      <c r="G956" s="27">
        <v>1</v>
      </c>
      <c r="H956" s="103">
        <v>25000</v>
      </c>
      <c r="I956" s="27" t="s">
        <v>258</v>
      </c>
      <c r="J956" s="27" t="s">
        <v>58</v>
      </c>
      <c r="K956" s="27"/>
      <c r="L956" s="27" t="s">
        <v>59</v>
      </c>
      <c r="M956" s="105" t="s">
        <v>32</v>
      </c>
      <c r="N956" s="105" t="str">
        <f t="shared" si="6"/>
        <v>Janeiro</v>
      </c>
    </row>
    <row r="957" spans="1:14" ht="50.25" customHeight="1" x14ac:dyDescent="0.25">
      <c r="A957" s="104">
        <v>430</v>
      </c>
      <c r="B957" s="27" t="s">
        <v>27</v>
      </c>
      <c r="C957" s="27" t="s">
        <v>1141</v>
      </c>
      <c r="D957" s="27" t="s">
        <v>17</v>
      </c>
      <c r="E957" s="27" t="s">
        <v>86</v>
      </c>
      <c r="F957" s="27" t="s">
        <v>1142</v>
      </c>
      <c r="G957" s="27">
        <v>12</v>
      </c>
      <c r="H957" s="103">
        <v>32400</v>
      </c>
      <c r="I957" s="27" t="s">
        <v>258</v>
      </c>
      <c r="J957" s="27" t="s">
        <v>22</v>
      </c>
      <c r="K957" s="27"/>
      <c r="L957" s="27" t="s">
        <v>59</v>
      </c>
      <c r="M957" s="105" t="s">
        <v>27</v>
      </c>
      <c r="N957" s="105" t="str">
        <f t="shared" si="6"/>
        <v>Janeiro</v>
      </c>
    </row>
    <row r="958" spans="1:14" ht="111.75" customHeight="1" x14ac:dyDescent="0.25">
      <c r="A958" s="104">
        <v>431</v>
      </c>
      <c r="B958" s="27" t="s">
        <v>15</v>
      </c>
      <c r="C958" s="27" t="s">
        <v>1143</v>
      </c>
      <c r="D958" s="27" t="s">
        <v>17</v>
      </c>
      <c r="E958" s="27" t="s">
        <v>107</v>
      </c>
      <c r="F958" s="27" t="s">
        <v>1144</v>
      </c>
      <c r="G958" s="27">
        <v>1</v>
      </c>
      <c r="H958" s="103">
        <v>0</v>
      </c>
      <c r="I958" s="27" t="s">
        <v>173</v>
      </c>
      <c r="J958" s="27" t="s">
        <v>22</v>
      </c>
      <c r="K958" s="27"/>
      <c r="L958" s="27" t="s">
        <v>506</v>
      </c>
      <c r="M958" s="105" t="s">
        <v>15</v>
      </c>
      <c r="N958" s="105" t="str">
        <f t="shared" si="6"/>
        <v>Fevereiro</v>
      </c>
    </row>
    <row r="959" spans="1:14" ht="171" customHeight="1" x14ac:dyDescent="0.25">
      <c r="A959" s="104">
        <v>432</v>
      </c>
      <c r="B959" s="27" t="s">
        <v>26</v>
      </c>
      <c r="C959" s="27" t="s">
        <v>1145</v>
      </c>
      <c r="D959" s="27" t="s">
        <v>17</v>
      </c>
      <c r="E959" s="27" t="s">
        <v>107</v>
      </c>
      <c r="F959" s="27" t="s">
        <v>1146</v>
      </c>
      <c r="G959" s="27">
        <v>1</v>
      </c>
      <c r="H959" s="103">
        <v>39500</v>
      </c>
      <c r="I959" s="27" t="s">
        <v>258</v>
      </c>
      <c r="J959" s="27" t="s">
        <v>22</v>
      </c>
      <c r="K959" s="27"/>
      <c r="L959" s="27" t="s">
        <v>59</v>
      </c>
      <c r="M959" s="105" t="s">
        <v>26</v>
      </c>
      <c r="N959" s="105" t="str">
        <f t="shared" si="6"/>
        <v>Janeiro</v>
      </c>
    </row>
    <row r="960" spans="1:14" ht="135" customHeight="1" x14ac:dyDescent="0.25">
      <c r="A960" s="104">
        <v>433</v>
      </c>
      <c r="B960" s="27" t="s">
        <v>32</v>
      </c>
      <c r="C960" s="27" t="s">
        <v>1147</v>
      </c>
      <c r="D960" s="27" t="s">
        <v>37</v>
      </c>
      <c r="E960" s="27" t="s">
        <v>1071</v>
      </c>
      <c r="F960" s="27" t="s">
        <v>1148</v>
      </c>
      <c r="G960" s="27">
        <v>100</v>
      </c>
      <c r="H960" s="103">
        <v>18000</v>
      </c>
      <c r="I960" s="27" t="s">
        <v>60</v>
      </c>
      <c r="J960" s="27" t="s">
        <v>58</v>
      </c>
      <c r="K960" s="27"/>
      <c r="L960" s="27" t="s">
        <v>84</v>
      </c>
      <c r="M960" s="105" t="s">
        <v>32</v>
      </c>
      <c r="N960" s="105" t="str">
        <f t="shared" si="6"/>
        <v>Janeiro</v>
      </c>
    </row>
    <row r="961" spans="1:14" ht="60" customHeight="1" x14ac:dyDescent="0.25">
      <c r="A961" s="104">
        <v>434</v>
      </c>
      <c r="B961" s="27" t="s">
        <v>44</v>
      </c>
      <c r="C961" s="27" t="s">
        <v>1149</v>
      </c>
      <c r="D961" s="27" t="s">
        <v>37</v>
      </c>
      <c r="E961" s="27" t="s">
        <v>241</v>
      </c>
      <c r="F961" s="27" t="s">
        <v>1150</v>
      </c>
      <c r="G961" s="27">
        <v>18</v>
      </c>
      <c r="H961" s="103">
        <v>180000</v>
      </c>
      <c r="I961" s="27" t="s">
        <v>60</v>
      </c>
      <c r="J961" s="27" t="s">
        <v>22</v>
      </c>
      <c r="K961" s="27"/>
      <c r="L961" s="27" t="s">
        <v>41</v>
      </c>
      <c r="M961" s="105" t="s">
        <v>44</v>
      </c>
      <c r="N961" s="105" t="str">
        <f t="shared" si="6"/>
        <v>Janeiro</v>
      </c>
    </row>
    <row r="962" spans="1:14" ht="71.25" customHeight="1" x14ac:dyDescent="0.25">
      <c r="A962" s="104">
        <v>435</v>
      </c>
      <c r="B962" s="27" t="s">
        <v>32</v>
      </c>
      <c r="C962" s="27" t="s">
        <v>1151</v>
      </c>
      <c r="D962" s="27" t="s">
        <v>17</v>
      </c>
      <c r="E962" s="27" t="s">
        <v>995</v>
      </c>
      <c r="F962" s="27" t="s">
        <v>1152</v>
      </c>
      <c r="G962" s="27">
        <v>1361</v>
      </c>
      <c r="H962" s="103">
        <v>785540</v>
      </c>
      <c r="I962" s="27" t="s">
        <v>258</v>
      </c>
      <c r="J962" s="27" t="s">
        <v>22</v>
      </c>
      <c r="K962" s="27"/>
      <c r="L962" s="27" t="s">
        <v>506</v>
      </c>
      <c r="M962" s="105" t="s">
        <v>32</v>
      </c>
      <c r="N962" s="105" t="str">
        <f t="shared" si="6"/>
        <v>Janeiro</v>
      </c>
    </row>
    <row r="963" spans="1:14" ht="62.25" customHeight="1" x14ac:dyDescent="0.25">
      <c r="A963" s="104">
        <v>436</v>
      </c>
      <c r="B963" s="27" t="s">
        <v>32</v>
      </c>
      <c r="C963" s="27" t="s">
        <v>1153</v>
      </c>
      <c r="D963" s="27" t="s">
        <v>37</v>
      </c>
      <c r="E963" s="27" t="s">
        <v>1071</v>
      </c>
      <c r="F963" s="27" t="s">
        <v>1154</v>
      </c>
      <c r="G963" s="27">
        <v>1</v>
      </c>
      <c r="H963" s="103">
        <v>300000</v>
      </c>
      <c r="I963" s="27" t="s">
        <v>173</v>
      </c>
      <c r="J963" s="27" t="s">
        <v>22</v>
      </c>
      <c r="K963" s="27"/>
      <c r="L963" s="27" t="s">
        <v>59</v>
      </c>
      <c r="M963" s="105" t="s">
        <v>32</v>
      </c>
      <c r="N963" s="105" t="str">
        <f t="shared" si="6"/>
        <v>Fevereiro</v>
      </c>
    </row>
    <row r="964" spans="1:14" ht="117" customHeight="1" x14ac:dyDescent="0.25">
      <c r="A964" s="104">
        <v>437</v>
      </c>
      <c r="B964" s="27" t="s">
        <v>44</v>
      </c>
      <c r="C964" s="27" t="s">
        <v>1155</v>
      </c>
      <c r="D964" s="27" t="s">
        <v>37</v>
      </c>
      <c r="E964" s="27" t="s">
        <v>198</v>
      </c>
      <c r="F964" s="27" t="s">
        <v>1156</v>
      </c>
      <c r="G964" s="27">
        <v>352</v>
      </c>
      <c r="H964" s="103">
        <v>45000</v>
      </c>
      <c r="I964" s="27" t="s">
        <v>60</v>
      </c>
      <c r="J964" s="27" t="s">
        <v>22</v>
      </c>
      <c r="K964" s="27"/>
      <c r="L964" s="27" t="s">
        <v>84</v>
      </c>
      <c r="M964" s="105" t="s">
        <v>44</v>
      </c>
      <c r="N964" s="105" t="str">
        <f t="shared" si="6"/>
        <v>Janeiro</v>
      </c>
    </row>
    <row r="965" spans="1:14" ht="165.75" customHeight="1" x14ac:dyDescent="0.25">
      <c r="A965" s="104">
        <v>438</v>
      </c>
      <c r="B965" s="27" t="s">
        <v>15</v>
      </c>
      <c r="C965" s="27" t="s">
        <v>1157</v>
      </c>
      <c r="D965" s="27" t="s">
        <v>37</v>
      </c>
      <c r="E965" s="27" t="s">
        <v>198</v>
      </c>
      <c r="F965" s="27" t="s">
        <v>1158</v>
      </c>
      <c r="G965" s="27">
        <v>8</v>
      </c>
      <c r="H965" s="103">
        <v>2000</v>
      </c>
      <c r="I965" s="27" t="s">
        <v>98</v>
      </c>
      <c r="J965" s="27" t="s">
        <v>22</v>
      </c>
      <c r="K965" s="27"/>
      <c r="L965" s="27" t="s">
        <v>75</v>
      </c>
      <c r="M965" s="105" t="s">
        <v>15</v>
      </c>
      <c r="N965" s="105" t="str">
        <f t="shared" si="6"/>
        <v>Março</v>
      </c>
    </row>
    <row r="966" spans="1:14" ht="130.5" customHeight="1" x14ac:dyDescent="0.25">
      <c r="A966" s="104">
        <v>439</v>
      </c>
      <c r="B966" s="27" t="s">
        <v>28</v>
      </c>
      <c r="C966" s="27" t="s">
        <v>1159</v>
      </c>
      <c r="D966" s="27" t="s">
        <v>17</v>
      </c>
      <c r="E966" s="27" t="s">
        <v>548</v>
      </c>
      <c r="F966" s="27" t="s">
        <v>577</v>
      </c>
      <c r="G966" s="27">
        <v>1</v>
      </c>
      <c r="H966" s="103">
        <v>0</v>
      </c>
      <c r="I966" s="27" t="s">
        <v>258</v>
      </c>
      <c r="J966" s="27" t="s">
        <v>22</v>
      </c>
      <c r="K966" s="27"/>
      <c r="L966" s="27" t="s">
        <v>132</v>
      </c>
      <c r="M966" s="105" t="s">
        <v>28</v>
      </c>
      <c r="N966" s="105" t="str">
        <f t="shared" si="6"/>
        <v>Janeiro</v>
      </c>
    </row>
    <row r="967" spans="1:14" ht="171.75" customHeight="1" x14ac:dyDescent="0.25">
      <c r="A967" s="104">
        <v>440</v>
      </c>
      <c r="B967" s="27" t="s">
        <v>28</v>
      </c>
      <c r="C967" s="27" t="s">
        <v>1160</v>
      </c>
      <c r="D967" s="27" t="s">
        <v>17</v>
      </c>
      <c r="E967" s="27" t="s">
        <v>107</v>
      </c>
      <c r="F967" s="27" t="s">
        <v>1161</v>
      </c>
      <c r="G967" s="27">
        <v>1</v>
      </c>
      <c r="H967" s="103">
        <v>80000</v>
      </c>
      <c r="I967" s="27" t="s">
        <v>258</v>
      </c>
      <c r="J967" s="27" t="s">
        <v>22</v>
      </c>
      <c r="K967" s="27"/>
      <c r="L967" s="27" t="s">
        <v>59</v>
      </c>
      <c r="M967" s="105" t="s">
        <v>28</v>
      </c>
      <c r="N967" s="105" t="str">
        <f t="shared" si="6"/>
        <v>Janeiro</v>
      </c>
    </row>
    <row r="968" spans="1:14" ht="88.5" customHeight="1" x14ac:dyDescent="0.25">
      <c r="A968" s="104">
        <v>441</v>
      </c>
      <c r="B968" s="27" t="s">
        <v>26</v>
      </c>
      <c r="C968" s="27" t="s">
        <v>1162</v>
      </c>
      <c r="D968" s="27" t="s">
        <v>37</v>
      </c>
      <c r="E968" s="27" t="s">
        <v>948</v>
      </c>
      <c r="F968" s="27" t="s">
        <v>1163</v>
      </c>
      <c r="G968" s="27" t="s">
        <v>61</v>
      </c>
      <c r="H968" s="103">
        <v>200000</v>
      </c>
      <c r="I968" s="27" t="s">
        <v>76</v>
      </c>
      <c r="J968" s="27" t="s">
        <v>22</v>
      </c>
      <c r="K968" s="27"/>
      <c r="L968" s="27" t="s">
        <v>84</v>
      </c>
      <c r="M968" s="105" t="s">
        <v>26</v>
      </c>
      <c r="N968" s="105" t="str">
        <f t="shared" si="6"/>
        <v>Maio</v>
      </c>
    </row>
    <row r="969" spans="1:14" ht="64.5" customHeight="1" x14ac:dyDescent="0.25">
      <c r="A969" s="104">
        <v>442</v>
      </c>
      <c r="B969" s="27" t="s">
        <v>27</v>
      </c>
      <c r="C969" s="27" t="s">
        <v>1164</v>
      </c>
      <c r="D969" s="27" t="s">
        <v>129</v>
      </c>
      <c r="E969" s="27" t="s">
        <v>390</v>
      </c>
      <c r="F969" s="27" t="s">
        <v>1093</v>
      </c>
      <c r="G969" s="27">
        <v>1</v>
      </c>
      <c r="H969" s="103">
        <v>931125.2</v>
      </c>
      <c r="I969" s="27" t="s">
        <v>258</v>
      </c>
      <c r="J969" s="27" t="s">
        <v>22</v>
      </c>
      <c r="K969" s="27"/>
      <c r="L969" s="27" t="s">
        <v>132</v>
      </c>
      <c r="M969" s="105" t="s">
        <v>27</v>
      </c>
      <c r="N969" s="105" t="str">
        <f t="shared" si="6"/>
        <v>Janeiro</v>
      </c>
    </row>
    <row r="970" spans="1:14" ht="64.5" customHeight="1" x14ac:dyDescent="0.25">
      <c r="A970" s="104">
        <v>443</v>
      </c>
      <c r="B970" s="27" t="s">
        <v>32</v>
      </c>
      <c r="C970" s="27" t="s">
        <v>1165</v>
      </c>
      <c r="D970" s="27" t="s">
        <v>134</v>
      </c>
      <c r="E970" s="27" t="s">
        <v>146</v>
      </c>
      <c r="F970" s="27" t="s">
        <v>1166</v>
      </c>
      <c r="G970" s="27">
        <v>1</v>
      </c>
      <c r="H970" s="103">
        <v>500000</v>
      </c>
      <c r="I970" s="27" t="s">
        <v>173</v>
      </c>
      <c r="J970" s="27" t="s">
        <v>22</v>
      </c>
      <c r="K970" s="27"/>
      <c r="L970" s="27" t="s">
        <v>84</v>
      </c>
      <c r="M970" s="105" t="s">
        <v>32</v>
      </c>
      <c r="N970" s="105" t="str">
        <f t="shared" si="6"/>
        <v>Fevereiro</v>
      </c>
    </row>
    <row r="971" spans="1:14" ht="166.5" customHeight="1" x14ac:dyDescent="0.25">
      <c r="A971" s="104">
        <v>444</v>
      </c>
      <c r="B971" s="27" t="s">
        <v>31</v>
      </c>
      <c r="C971" s="27" t="s">
        <v>1167</v>
      </c>
      <c r="D971" s="27" t="s">
        <v>17</v>
      </c>
      <c r="E971" s="27" t="s">
        <v>107</v>
      </c>
      <c r="F971" s="27" t="s">
        <v>1168</v>
      </c>
      <c r="G971" s="27">
        <v>1</v>
      </c>
      <c r="H971" s="103">
        <v>79900</v>
      </c>
      <c r="I971" s="27" t="s">
        <v>258</v>
      </c>
      <c r="J971" s="27" t="s">
        <v>22</v>
      </c>
      <c r="K971" s="27"/>
      <c r="L971" s="27" t="s">
        <v>59</v>
      </c>
      <c r="M971" s="105" t="s">
        <v>31</v>
      </c>
      <c r="N971" s="105" t="str">
        <f t="shared" si="6"/>
        <v>Janeiro</v>
      </c>
    </row>
    <row r="972" spans="1:14" ht="144.75" customHeight="1" x14ac:dyDescent="0.25">
      <c r="A972" s="104">
        <v>445</v>
      </c>
      <c r="B972" s="27" t="s">
        <v>15</v>
      </c>
      <c r="C972" s="27" t="s">
        <v>1169</v>
      </c>
      <c r="D972" s="27" t="s">
        <v>17</v>
      </c>
      <c r="E972" s="27" t="s">
        <v>79</v>
      </c>
      <c r="F972" s="27" t="s">
        <v>1170</v>
      </c>
      <c r="G972" s="27">
        <v>1</v>
      </c>
      <c r="H972" s="103">
        <v>42000</v>
      </c>
      <c r="I972" s="27" t="s">
        <v>173</v>
      </c>
      <c r="J972" s="27" t="s">
        <v>22</v>
      </c>
      <c r="K972" s="27"/>
      <c r="L972" s="27" t="s">
        <v>84</v>
      </c>
      <c r="M972" s="105" t="s">
        <v>15</v>
      </c>
      <c r="N972" s="105" t="str">
        <f t="shared" si="6"/>
        <v>Fevereiro</v>
      </c>
    </row>
    <row r="973" spans="1:14" ht="249" customHeight="1" x14ac:dyDescent="0.25">
      <c r="A973" s="104">
        <v>446</v>
      </c>
      <c r="B973" s="27" t="s">
        <v>26</v>
      </c>
      <c r="C973" s="27" t="s">
        <v>1171</v>
      </c>
      <c r="D973" s="27" t="s">
        <v>277</v>
      </c>
      <c r="E973" s="27" t="s">
        <v>455</v>
      </c>
      <c r="F973" s="27" t="s">
        <v>1172</v>
      </c>
      <c r="G973" s="27">
        <v>1</v>
      </c>
      <c r="H973" s="103">
        <v>300000</v>
      </c>
      <c r="I973" s="27" t="s">
        <v>258</v>
      </c>
      <c r="J973" s="27" t="s">
        <v>58</v>
      </c>
      <c r="K973" s="27"/>
      <c r="L973" s="27" t="s">
        <v>75</v>
      </c>
      <c r="M973" s="105" t="s">
        <v>26</v>
      </c>
      <c r="N973" s="105" t="str">
        <f t="shared" si="6"/>
        <v>Janeiro</v>
      </c>
    </row>
    <row r="974" spans="1:14" ht="114.75" customHeight="1" x14ac:dyDescent="0.25">
      <c r="A974" s="104">
        <v>447</v>
      </c>
      <c r="B974" s="27" t="s">
        <v>30</v>
      </c>
      <c r="C974" s="27" t="s">
        <v>1173</v>
      </c>
      <c r="D974" s="27" t="s">
        <v>17</v>
      </c>
      <c r="E974" s="27" t="s">
        <v>79</v>
      </c>
      <c r="F974" s="27" t="s">
        <v>1174</v>
      </c>
      <c r="G974" s="27">
        <v>1</v>
      </c>
      <c r="H974" s="103">
        <v>170000</v>
      </c>
      <c r="I974" s="27" t="s">
        <v>98</v>
      </c>
      <c r="J974" s="27" t="s">
        <v>58</v>
      </c>
      <c r="K974" s="27"/>
      <c r="L974" s="27" t="s">
        <v>59</v>
      </c>
      <c r="M974" s="105" t="s">
        <v>30</v>
      </c>
      <c r="N974" s="105" t="str">
        <f t="shared" si="6"/>
        <v>Março</v>
      </c>
    </row>
    <row r="975" spans="1:14" ht="92.25" customHeight="1" x14ac:dyDescent="0.25">
      <c r="A975" s="104">
        <v>448</v>
      </c>
      <c r="B975" s="27" t="s">
        <v>31</v>
      </c>
      <c r="C975" s="27" t="s">
        <v>1175</v>
      </c>
      <c r="D975" s="27" t="s">
        <v>17</v>
      </c>
      <c r="E975" s="27" t="s">
        <v>107</v>
      </c>
      <c r="F975" s="27" t="s">
        <v>1176</v>
      </c>
      <c r="G975" s="27">
        <v>1</v>
      </c>
      <c r="H975" s="103">
        <v>9626.7800000000007</v>
      </c>
      <c r="I975" s="27" t="s">
        <v>173</v>
      </c>
      <c r="J975" s="27" t="s">
        <v>22</v>
      </c>
      <c r="K975" s="27"/>
      <c r="L975" s="27" t="s">
        <v>59</v>
      </c>
      <c r="M975" s="105" t="s">
        <v>31</v>
      </c>
      <c r="N975" s="105" t="str">
        <f t="shared" si="6"/>
        <v>Fevereiro</v>
      </c>
    </row>
    <row r="976" spans="1:14" ht="268.5" customHeight="1" x14ac:dyDescent="0.25">
      <c r="A976" s="104">
        <v>449</v>
      </c>
      <c r="B976" s="27" t="s">
        <v>32</v>
      </c>
      <c r="C976" s="27" t="s">
        <v>1177</v>
      </c>
      <c r="D976" s="27" t="s">
        <v>17</v>
      </c>
      <c r="E976" s="27" t="s">
        <v>995</v>
      </c>
      <c r="F976" s="27" t="s">
        <v>1178</v>
      </c>
      <c r="G976" s="27">
        <v>6</v>
      </c>
      <c r="H976" s="103">
        <v>822035.16</v>
      </c>
      <c r="I976" s="27" t="s">
        <v>77</v>
      </c>
      <c r="J976" s="27" t="s">
        <v>22</v>
      </c>
      <c r="K976" s="27"/>
      <c r="L976" s="27" t="s">
        <v>75</v>
      </c>
      <c r="M976" s="105" t="s">
        <v>32</v>
      </c>
      <c r="N976" s="105" t="str">
        <f t="shared" si="6"/>
        <v>Abril</v>
      </c>
    </row>
    <row r="977" spans="1:14" ht="178.5" customHeight="1" x14ac:dyDescent="0.25">
      <c r="A977" s="104">
        <v>450</v>
      </c>
      <c r="B977" s="27" t="s">
        <v>28</v>
      </c>
      <c r="C977" s="27" t="s">
        <v>1179</v>
      </c>
      <c r="D977" s="27" t="s">
        <v>46</v>
      </c>
      <c r="E977" s="27" t="s">
        <v>629</v>
      </c>
      <c r="F977" s="27" t="s">
        <v>1180</v>
      </c>
      <c r="G977" s="27">
        <v>3</v>
      </c>
      <c r="H977" s="103">
        <v>20.53</v>
      </c>
      <c r="I977" s="27" t="s">
        <v>98</v>
      </c>
      <c r="J977" s="27" t="s">
        <v>22</v>
      </c>
      <c r="K977" s="27"/>
      <c r="L977" s="27" t="s">
        <v>75</v>
      </c>
      <c r="M977" s="105" t="s">
        <v>28</v>
      </c>
      <c r="N977" s="105" t="str">
        <f t="shared" si="6"/>
        <v>Março</v>
      </c>
    </row>
    <row r="978" spans="1:14" ht="98.25" customHeight="1" x14ac:dyDescent="0.25">
      <c r="A978" s="104">
        <v>451</v>
      </c>
      <c r="B978" s="27" t="s">
        <v>26</v>
      </c>
      <c r="C978" s="27" t="s">
        <v>1181</v>
      </c>
      <c r="D978" s="27" t="s">
        <v>129</v>
      </c>
      <c r="E978" s="27" t="s">
        <v>130</v>
      </c>
      <c r="F978" s="27" t="s">
        <v>1182</v>
      </c>
      <c r="G978" s="27">
        <v>1</v>
      </c>
      <c r="H978" s="103">
        <v>4500</v>
      </c>
      <c r="I978" s="27" t="s">
        <v>173</v>
      </c>
      <c r="J978" s="27" t="s">
        <v>58</v>
      </c>
      <c r="K978" s="27"/>
      <c r="L978" s="27" t="s">
        <v>75</v>
      </c>
      <c r="M978" s="105" t="s">
        <v>26</v>
      </c>
      <c r="N978" s="105" t="str">
        <f t="shared" si="6"/>
        <v>Fevereiro</v>
      </c>
    </row>
    <row r="979" spans="1:14" ht="212.25" customHeight="1" x14ac:dyDescent="0.25">
      <c r="A979" s="104">
        <v>452</v>
      </c>
      <c r="B979" s="27" t="s">
        <v>26</v>
      </c>
      <c r="C979" s="27" t="s">
        <v>1183</v>
      </c>
      <c r="D979" s="27" t="s">
        <v>17</v>
      </c>
      <c r="E979" s="27" t="s">
        <v>1184</v>
      </c>
      <c r="F979" s="27" t="s">
        <v>1185</v>
      </c>
      <c r="G979" s="27">
        <v>10</v>
      </c>
      <c r="H979" s="103">
        <v>300000</v>
      </c>
      <c r="I979" s="27" t="s">
        <v>173</v>
      </c>
      <c r="J979" s="27" t="s">
        <v>58</v>
      </c>
      <c r="K979" s="27" t="s">
        <v>1186</v>
      </c>
      <c r="L979" s="27" t="s">
        <v>75</v>
      </c>
      <c r="M979" s="105" t="s">
        <v>26</v>
      </c>
      <c r="N979" s="105" t="str">
        <f t="shared" si="6"/>
        <v>Fevereiro</v>
      </c>
    </row>
    <row r="980" spans="1:14" ht="202.5" customHeight="1" x14ac:dyDescent="0.25">
      <c r="A980" s="106">
        <v>453</v>
      </c>
      <c r="B980" s="27" t="s">
        <v>32</v>
      </c>
      <c r="C980" s="51" t="s">
        <v>1187</v>
      </c>
      <c r="D980" s="51" t="s">
        <v>37</v>
      </c>
      <c r="E980" s="51" t="s">
        <v>166</v>
      </c>
      <c r="F980" s="27" t="s">
        <v>1188</v>
      </c>
      <c r="G980" s="51" t="s">
        <v>216</v>
      </c>
      <c r="H980" s="103">
        <v>102263.2</v>
      </c>
      <c r="I980" s="51" t="s">
        <v>21</v>
      </c>
      <c r="J980" s="51" t="s">
        <v>58</v>
      </c>
      <c r="K980" s="51"/>
      <c r="L980" s="51" t="s">
        <v>41</v>
      </c>
      <c r="M980" s="107" t="s">
        <v>32</v>
      </c>
      <c r="N980" s="107" t="str">
        <f t="shared" si="6"/>
        <v>Junho</v>
      </c>
    </row>
    <row r="981" spans="1:14" ht="122.25" customHeight="1" x14ac:dyDescent="0.25">
      <c r="A981" s="110"/>
      <c r="B981" s="27" t="s">
        <v>30</v>
      </c>
      <c r="C981" s="52"/>
      <c r="D981" s="52"/>
      <c r="E981" s="52"/>
      <c r="F981" s="27" t="s">
        <v>1189</v>
      </c>
      <c r="G981" s="52"/>
      <c r="H981" s="103">
        <v>50000</v>
      </c>
      <c r="I981" s="52"/>
      <c r="J981" s="52"/>
      <c r="K981" s="52"/>
      <c r="L981" s="52"/>
      <c r="M981" s="111"/>
      <c r="N981" s="111"/>
    </row>
    <row r="982" spans="1:14" ht="65.25" customHeight="1" x14ac:dyDescent="0.25">
      <c r="A982" s="110"/>
      <c r="B982" s="27" t="s">
        <v>29</v>
      </c>
      <c r="C982" s="52"/>
      <c r="D982" s="52"/>
      <c r="E982" s="52"/>
      <c r="F982" s="27" t="s">
        <v>1190</v>
      </c>
      <c r="G982" s="52"/>
      <c r="H982" s="103">
        <v>20000</v>
      </c>
      <c r="I982" s="52"/>
      <c r="J982" s="52"/>
      <c r="K982" s="52"/>
      <c r="L982" s="52"/>
      <c r="M982" s="111"/>
      <c r="N982" s="111"/>
    </row>
    <row r="983" spans="1:14" ht="111.75" customHeight="1" x14ac:dyDescent="0.25">
      <c r="A983" s="108"/>
      <c r="B983" s="27" t="s">
        <v>26</v>
      </c>
      <c r="C983" s="53"/>
      <c r="D983" s="53"/>
      <c r="E983" s="53"/>
      <c r="F983" s="27" t="s">
        <v>1191</v>
      </c>
      <c r="G983" s="53"/>
      <c r="H983" s="103">
        <v>20000</v>
      </c>
      <c r="I983" s="53"/>
      <c r="J983" s="53"/>
      <c r="K983" s="53"/>
      <c r="L983" s="53"/>
      <c r="M983" s="109"/>
      <c r="N983" s="109"/>
    </row>
    <row r="984" spans="1:14" ht="122.25" customHeight="1" x14ac:dyDescent="0.25">
      <c r="A984" s="104">
        <v>454</v>
      </c>
      <c r="B984" s="27" t="s">
        <v>28</v>
      </c>
      <c r="C984" s="27" t="s">
        <v>1192</v>
      </c>
      <c r="D984" s="27" t="s">
        <v>17</v>
      </c>
      <c r="E984" s="27" t="s">
        <v>548</v>
      </c>
      <c r="F984" s="27" t="s">
        <v>577</v>
      </c>
      <c r="G984" s="27">
        <v>1</v>
      </c>
      <c r="H984" s="103">
        <v>0</v>
      </c>
      <c r="I984" s="27" t="s">
        <v>98</v>
      </c>
      <c r="J984" s="27" t="s">
        <v>22</v>
      </c>
      <c r="K984" s="27"/>
      <c r="L984" s="27" t="s">
        <v>132</v>
      </c>
      <c r="M984" s="105" t="s">
        <v>28</v>
      </c>
      <c r="N984" s="105" t="str">
        <f t="shared" si="6"/>
        <v>Março</v>
      </c>
    </row>
    <row r="985" spans="1:14" ht="137.25" customHeight="1" x14ac:dyDescent="0.25">
      <c r="A985" s="104">
        <v>455</v>
      </c>
      <c r="B985" s="27" t="s">
        <v>28</v>
      </c>
      <c r="C985" s="27" t="s">
        <v>1193</v>
      </c>
      <c r="D985" s="27" t="s">
        <v>17</v>
      </c>
      <c r="E985" s="27" t="s">
        <v>548</v>
      </c>
      <c r="F985" s="27" t="s">
        <v>1194</v>
      </c>
      <c r="G985" s="27">
        <v>1</v>
      </c>
      <c r="H985" s="103">
        <v>0</v>
      </c>
      <c r="I985" s="27" t="s">
        <v>258</v>
      </c>
      <c r="J985" s="27" t="s">
        <v>22</v>
      </c>
      <c r="K985" s="27"/>
      <c r="L985" s="27" t="s">
        <v>132</v>
      </c>
      <c r="M985" s="105" t="s">
        <v>28</v>
      </c>
      <c r="N985" s="105" t="str">
        <f t="shared" si="6"/>
        <v>Janeiro</v>
      </c>
    </row>
    <row r="986" spans="1:14" ht="75" customHeight="1" x14ac:dyDescent="0.25">
      <c r="A986" s="104">
        <v>456</v>
      </c>
      <c r="B986" s="27" t="s">
        <v>32</v>
      </c>
      <c r="C986" s="27" t="s">
        <v>1195</v>
      </c>
      <c r="D986" s="27" t="s">
        <v>129</v>
      </c>
      <c r="E986" s="27" t="s">
        <v>130</v>
      </c>
      <c r="F986" s="27" t="s">
        <v>1196</v>
      </c>
      <c r="G986" s="27">
        <v>1</v>
      </c>
      <c r="H986" s="103">
        <v>282000</v>
      </c>
      <c r="I986" s="27" t="s">
        <v>77</v>
      </c>
      <c r="J986" s="27" t="s">
        <v>22</v>
      </c>
      <c r="K986" s="27"/>
      <c r="L986" s="27" t="s">
        <v>84</v>
      </c>
      <c r="M986" s="105" t="s">
        <v>32</v>
      </c>
      <c r="N986" s="105" t="str">
        <f t="shared" si="6"/>
        <v>Abril</v>
      </c>
    </row>
    <row r="987" spans="1:14" ht="54.75" customHeight="1" x14ac:dyDescent="0.25">
      <c r="A987" s="104">
        <v>457</v>
      </c>
      <c r="B987" s="27" t="s">
        <v>29</v>
      </c>
      <c r="C987" s="27" t="s">
        <v>1197</v>
      </c>
      <c r="D987" s="27" t="s">
        <v>17</v>
      </c>
      <c r="E987" s="27" t="s">
        <v>818</v>
      </c>
      <c r="F987" s="27" t="s">
        <v>1198</v>
      </c>
      <c r="G987" s="27">
        <v>15</v>
      </c>
      <c r="H987" s="103">
        <v>700000</v>
      </c>
      <c r="I987" s="27" t="s">
        <v>77</v>
      </c>
      <c r="J987" s="27" t="s">
        <v>22</v>
      </c>
      <c r="K987" s="27"/>
      <c r="L987" s="27" t="s">
        <v>75</v>
      </c>
      <c r="M987" s="105" t="s">
        <v>43</v>
      </c>
      <c r="N987" s="105" t="str">
        <f t="shared" si="6"/>
        <v>Abril</v>
      </c>
    </row>
    <row r="988" spans="1:14" ht="99" customHeight="1" x14ac:dyDescent="0.25">
      <c r="A988" s="104">
        <v>458</v>
      </c>
      <c r="B988" s="27" t="s">
        <v>32</v>
      </c>
      <c r="C988" s="27" t="s">
        <v>1199</v>
      </c>
      <c r="D988" s="27" t="s">
        <v>277</v>
      </c>
      <c r="E988" s="27" t="s">
        <v>575</v>
      </c>
      <c r="F988" s="27" t="s">
        <v>1200</v>
      </c>
      <c r="G988" s="27">
        <v>1</v>
      </c>
      <c r="H988" s="103">
        <v>44000</v>
      </c>
      <c r="I988" s="27" t="s">
        <v>21</v>
      </c>
      <c r="J988" s="27" t="s">
        <v>22</v>
      </c>
      <c r="K988" s="27"/>
      <c r="L988" s="27" t="s">
        <v>59</v>
      </c>
      <c r="M988" s="105" t="s">
        <v>32</v>
      </c>
      <c r="N988" s="105" t="str">
        <f t="shared" si="6"/>
        <v>Junho</v>
      </c>
    </row>
    <row r="989" spans="1:14" ht="114" customHeight="1" x14ac:dyDescent="0.25">
      <c r="A989" s="104">
        <v>459</v>
      </c>
      <c r="B989" s="27" t="s">
        <v>24</v>
      </c>
      <c r="C989" s="27" t="s">
        <v>1201</v>
      </c>
      <c r="D989" s="27" t="s">
        <v>17</v>
      </c>
      <c r="E989" s="27" t="s">
        <v>107</v>
      </c>
      <c r="F989" s="27" t="s">
        <v>1202</v>
      </c>
      <c r="G989" s="27">
        <v>1</v>
      </c>
      <c r="H989" s="103">
        <v>150000</v>
      </c>
      <c r="I989" s="27" t="s">
        <v>77</v>
      </c>
      <c r="J989" s="27" t="s">
        <v>58</v>
      </c>
      <c r="K989" s="27"/>
      <c r="L989" s="27" t="s">
        <v>59</v>
      </c>
      <c r="M989" s="105" t="s">
        <v>24</v>
      </c>
      <c r="N989" s="105" t="str">
        <f t="shared" si="6"/>
        <v>Abril</v>
      </c>
    </row>
    <row r="990" spans="1:14" ht="123.75" customHeight="1" x14ac:dyDescent="0.25">
      <c r="A990" s="104">
        <v>460</v>
      </c>
      <c r="B990" s="27" t="s">
        <v>24</v>
      </c>
      <c r="C990" s="27" t="s">
        <v>1203</v>
      </c>
      <c r="D990" s="27" t="s">
        <v>17</v>
      </c>
      <c r="E990" s="27" t="s">
        <v>107</v>
      </c>
      <c r="F990" s="27" t="s">
        <v>1204</v>
      </c>
      <c r="G990" s="27">
        <v>1</v>
      </c>
      <c r="H990" s="103">
        <v>50000</v>
      </c>
      <c r="I990" s="27" t="s">
        <v>76</v>
      </c>
      <c r="J990" s="27" t="s">
        <v>58</v>
      </c>
      <c r="K990" s="27"/>
      <c r="L990" s="27" t="s">
        <v>59</v>
      </c>
      <c r="M990" s="105" t="s">
        <v>24</v>
      </c>
      <c r="N990" s="105" t="str">
        <f t="shared" si="6"/>
        <v>Maio</v>
      </c>
    </row>
    <row r="991" spans="1:14" ht="123" customHeight="1" x14ac:dyDescent="0.25">
      <c r="A991" s="104">
        <v>461</v>
      </c>
      <c r="B991" s="27" t="s">
        <v>26</v>
      </c>
      <c r="C991" s="27" t="s">
        <v>1205</v>
      </c>
      <c r="D991" s="27" t="s">
        <v>277</v>
      </c>
      <c r="E991" s="27" t="s">
        <v>455</v>
      </c>
      <c r="F991" s="27" t="s">
        <v>1206</v>
      </c>
      <c r="G991" s="27">
        <v>1</v>
      </c>
      <c r="H991" s="103">
        <v>13000</v>
      </c>
      <c r="I991" s="27" t="s">
        <v>77</v>
      </c>
      <c r="J991" s="27" t="s">
        <v>58</v>
      </c>
      <c r="K991" s="27"/>
      <c r="L991" s="27" t="s">
        <v>75</v>
      </c>
      <c r="M991" s="105" t="s">
        <v>26</v>
      </c>
      <c r="N991" s="105" t="str">
        <f t="shared" si="6"/>
        <v>Abril</v>
      </c>
    </row>
    <row r="992" spans="1:14" ht="135" customHeight="1" x14ac:dyDescent="0.25">
      <c r="A992" s="104">
        <v>462</v>
      </c>
      <c r="B992" s="27" t="s">
        <v>32</v>
      </c>
      <c r="C992" s="27" t="s">
        <v>1207</v>
      </c>
      <c r="D992" s="27" t="s">
        <v>17</v>
      </c>
      <c r="E992" s="27" t="s">
        <v>458</v>
      </c>
      <c r="F992" s="27" t="s">
        <v>1208</v>
      </c>
      <c r="G992" s="27">
        <v>100</v>
      </c>
      <c r="H992" s="103">
        <v>1500</v>
      </c>
      <c r="I992" s="27" t="s">
        <v>98</v>
      </c>
      <c r="J992" s="27" t="s">
        <v>22</v>
      </c>
      <c r="K992" s="27"/>
      <c r="L992" s="27" t="s">
        <v>59</v>
      </c>
      <c r="M992" s="105" t="s">
        <v>32</v>
      </c>
      <c r="N992" s="105" t="str">
        <f t="shared" si="6"/>
        <v>Março</v>
      </c>
    </row>
    <row r="993" spans="1:14" ht="110.25" customHeight="1" x14ac:dyDescent="0.25">
      <c r="A993" s="104">
        <v>463</v>
      </c>
      <c r="B993" s="27" t="s">
        <v>28</v>
      </c>
      <c r="C993" s="27" t="s">
        <v>1209</v>
      </c>
      <c r="D993" s="27" t="s">
        <v>89</v>
      </c>
      <c r="E993" s="27" t="s">
        <v>484</v>
      </c>
      <c r="F993" s="27" t="s">
        <v>1210</v>
      </c>
      <c r="G993" s="27">
        <v>20</v>
      </c>
      <c r="H993" s="103">
        <v>246600</v>
      </c>
      <c r="I993" s="27" t="s">
        <v>77</v>
      </c>
      <c r="J993" s="27" t="s">
        <v>22</v>
      </c>
      <c r="K993" s="27" t="s">
        <v>1211</v>
      </c>
      <c r="L993" s="27" t="s">
        <v>59</v>
      </c>
      <c r="M993" s="105" t="s">
        <v>28</v>
      </c>
      <c r="N993" s="105" t="str">
        <f t="shared" si="6"/>
        <v>Abril</v>
      </c>
    </row>
    <row r="994" spans="1:14" ht="126" customHeight="1" x14ac:dyDescent="0.25">
      <c r="A994" s="104">
        <v>464</v>
      </c>
      <c r="B994" s="27" t="s">
        <v>28</v>
      </c>
      <c r="C994" s="27" t="s">
        <v>1212</v>
      </c>
      <c r="D994" s="27" t="s">
        <v>17</v>
      </c>
      <c r="E994" s="27" t="s">
        <v>107</v>
      </c>
      <c r="F994" s="27" t="s">
        <v>1213</v>
      </c>
      <c r="G994" s="27">
        <v>100</v>
      </c>
      <c r="H994" s="103">
        <v>138000</v>
      </c>
      <c r="I994" s="27" t="s">
        <v>77</v>
      </c>
      <c r="J994" s="27" t="s">
        <v>22</v>
      </c>
      <c r="K994" s="27" t="s">
        <v>1211</v>
      </c>
      <c r="L994" s="27" t="s">
        <v>59</v>
      </c>
      <c r="M994" s="105" t="s">
        <v>28</v>
      </c>
      <c r="N994" s="105" t="str">
        <f t="shared" si="6"/>
        <v>Abril</v>
      </c>
    </row>
    <row r="995" spans="1:14" ht="48.75" customHeight="1" x14ac:dyDescent="0.25">
      <c r="A995" s="104">
        <v>465</v>
      </c>
      <c r="B995" s="27" t="s">
        <v>32</v>
      </c>
      <c r="C995" s="27" t="s">
        <v>1214</v>
      </c>
      <c r="D995" s="27" t="s">
        <v>129</v>
      </c>
      <c r="E995" s="27" t="s">
        <v>130</v>
      </c>
      <c r="F995" s="27" t="s">
        <v>1214</v>
      </c>
      <c r="G995" s="27">
        <v>1</v>
      </c>
      <c r="H995" s="103">
        <v>1050000</v>
      </c>
      <c r="I995" s="27" t="s">
        <v>77</v>
      </c>
      <c r="J995" s="27" t="s">
        <v>22</v>
      </c>
      <c r="K995" s="27"/>
      <c r="L995" s="27" t="s">
        <v>132</v>
      </c>
      <c r="M995" s="105" t="s">
        <v>32</v>
      </c>
      <c r="N995" s="105" t="str">
        <f t="shared" si="6"/>
        <v>Abril</v>
      </c>
    </row>
    <row r="996" spans="1:14" ht="87" customHeight="1" x14ac:dyDescent="0.25">
      <c r="A996" s="104">
        <v>466</v>
      </c>
      <c r="B996" s="27" t="s">
        <v>43</v>
      </c>
      <c r="C996" s="27" t="s">
        <v>1215</v>
      </c>
      <c r="D996" s="27" t="s">
        <v>129</v>
      </c>
      <c r="E996" s="27" t="s">
        <v>540</v>
      </c>
      <c r="F996" s="27" t="s">
        <v>1216</v>
      </c>
      <c r="G996" s="27">
        <v>1</v>
      </c>
      <c r="H996" s="112">
        <v>54083.61</v>
      </c>
      <c r="I996" s="27" t="s">
        <v>21</v>
      </c>
      <c r="J996" s="27" t="s">
        <v>22</v>
      </c>
      <c r="K996" s="27" t="s">
        <v>1217</v>
      </c>
      <c r="L996" s="27" t="s">
        <v>132</v>
      </c>
      <c r="M996" s="105" t="s">
        <v>43</v>
      </c>
      <c r="N996" s="105" t="str">
        <f t="shared" si="6"/>
        <v>Junho</v>
      </c>
    </row>
    <row r="997" spans="1:14" ht="73.5" customHeight="1" x14ac:dyDescent="0.25">
      <c r="A997" s="104">
        <v>467</v>
      </c>
      <c r="B997" s="27" t="s">
        <v>43</v>
      </c>
      <c r="C997" s="27" t="s">
        <v>1218</v>
      </c>
      <c r="D997" s="27" t="s">
        <v>129</v>
      </c>
      <c r="E997" s="27" t="s">
        <v>540</v>
      </c>
      <c r="F997" s="27" t="s">
        <v>1219</v>
      </c>
      <c r="G997" s="27">
        <v>1</v>
      </c>
      <c r="H997" s="112">
        <v>13941.8</v>
      </c>
      <c r="I997" s="27" t="s">
        <v>21</v>
      </c>
      <c r="J997" s="27" t="s">
        <v>22</v>
      </c>
      <c r="K997" s="27" t="s">
        <v>1220</v>
      </c>
      <c r="L997" s="27" t="s">
        <v>132</v>
      </c>
      <c r="M997" s="105" t="s">
        <v>43</v>
      </c>
      <c r="N997" s="105" t="str">
        <f t="shared" ref="N997:N1003" si="8">IF(I997="Janeiro","Dezembro",IF(I997="Fevereiro","Dezembro",IF(I997="Março","Janeiro",IF(I997="Abril","Janeiro",IF(I997="Maio","Fevereiro",IF(I997="Junho","Março",IF(I997="Julho","Abril",IF(I997="Agosto","Maio",IF(I997="Setembro","Junho",IF(I997="Outubro","Julho",IF(I997="Novembro","Agosto",IF(I997="Dezembro","Setembro"))))))))))))</f>
        <v>Junho</v>
      </c>
    </row>
    <row r="998" spans="1:14" ht="85.5" customHeight="1" x14ac:dyDescent="0.25">
      <c r="A998" s="104">
        <v>468</v>
      </c>
      <c r="B998" s="27" t="s">
        <v>43</v>
      </c>
      <c r="C998" s="27" t="s">
        <v>1221</v>
      </c>
      <c r="D998" s="27" t="s">
        <v>129</v>
      </c>
      <c r="E998" s="27" t="s">
        <v>540</v>
      </c>
      <c r="F998" s="27" t="s">
        <v>1222</v>
      </c>
      <c r="G998" s="27">
        <v>1</v>
      </c>
      <c r="H998" s="112">
        <v>23532.36</v>
      </c>
      <c r="I998" s="27" t="s">
        <v>21</v>
      </c>
      <c r="J998" s="27" t="s">
        <v>22</v>
      </c>
      <c r="K998" s="27" t="s">
        <v>1217</v>
      </c>
      <c r="L998" s="27" t="s">
        <v>132</v>
      </c>
      <c r="M998" s="105" t="s">
        <v>43</v>
      </c>
      <c r="N998" s="105" t="str">
        <f t="shared" si="8"/>
        <v>Junho</v>
      </c>
    </row>
    <row r="999" spans="1:14" ht="69" customHeight="1" x14ac:dyDescent="0.25">
      <c r="A999" s="104">
        <v>469</v>
      </c>
      <c r="B999" s="27" t="s">
        <v>43</v>
      </c>
      <c r="C999" s="27" t="s">
        <v>1223</v>
      </c>
      <c r="D999" s="27" t="s">
        <v>129</v>
      </c>
      <c r="E999" s="27" t="s">
        <v>540</v>
      </c>
      <c r="F999" s="27" t="s">
        <v>1219</v>
      </c>
      <c r="G999" s="27">
        <v>1</v>
      </c>
      <c r="H999" s="112">
        <v>15124.67</v>
      </c>
      <c r="I999" s="27" t="s">
        <v>21</v>
      </c>
      <c r="J999" s="27" t="s">
        <v>22</v>
      </c>
      <c r="K999" s="27" t="s">
        <v>1220</v>
      </c>
      <c r="L999" s="27" t="s">
        <v>132</v>
      </c>
      <c r="M999" s="105" t="s">
        <v>43</v>
      </c>
      <c r="N999" s="105" t="str">
        <f t="shared" si="8"/>
        <v>Junho</v>
      </c>
    </row>
    <row r="1000" spans="1:14" ht="72.75" customHeight="1" x14ac:dyDescent="0.25">
      <c r="A1000" s="104">
        <v>470</v>
      </c>
      <c r="B1000" s="27" t="s">
        <v>43</v>
      </c>
      <c r="C1000" s="27" t="s">
        <v>1224</v>
      </c>
      <c r="D1000" s="27" t="s">
        <v>129</v>
      </c>
      <c r="E1000" s="27" t="s">
        <v>540</v>
      </c>
      <c r="F1000" s="27" t="s">
        <v>1219</v>
      </c>
      <c r="G1000" s="27">
        <v>1</v>
      </c>
      <c r="H1000" s="112">
        <v>7642.95</v>
      </c>
      <c r="I1000" s="27" t="s">
        <v>21</v>
      </c>
      <c r="J1000" s="27" t="s">
        <v>22</v>
      </c>
      <c r="K1000" s="27" t="s">
        <v>1220</v>
      </c>
      <c r="L1000" s="27" t="s">
        <v>132</v>
      </c>
      <c r="M1000" s="105" t="s">
        <v>43</v>
      </c>
      <c r="N1000" s="105" t="str">
        <f t="shared" si="8"/>
        <v>Junho</v>
      </c>
    </row>
    <row r="1001" spans="1:14" ht="106.5" customHeight="1" x14ac:dyDescent="0.25">
      <c r="A1001" s="104">
        <v>471</v>
      </c>
      <c r="B1001" s="27" t="s">
        <v>43</v>
      </c>
      <c r="C1001" s="27" t="s">
        <v>1225</v>
      </c>
      <c r="D1001" s="27" t="s">
        <v>129</v>
      </c>
      <c r="E1001" s="27" t="s">
        <v>540</v>
      </c>
      <c r="F1001" s="27" t="s">
        <v>1219</v>
      </c>
      <c r="G1001" s="27">
        <v>1</v>
      </c>
      <c r="H1001" s="112">
        <v>13392.04</v>
      </c>
      <c r="I1001" s="27" t="s">
        <v>21</v>
      </c>
      <c r="J1001" s="27" t="s">
        <v>22</v>
      </c>
      <c r="K1001" s="27" t="s">
        <v>1217</v>
      </c>
      <c r="L1001" s="27" t="s">
        <v>132</v>
      </c>
      <c r="M1001" s="105" t="s">
        <v>43</v>
      </c>
      <c r="N1001" s="105" t="str">
        <f t="shared" si="8"/>
        <v>Junho</v>
      </c>
    </row>
    <row r="1002" spans="1:14" ht="73.5" customHeight="1" x14ac:dyDescent="0.25">
      <c r="A1002" s="104">
        <v>472</v>
      </c>
      <c r="B1002" s="27" t="s">
        <v>43</v>
      </c>
      <c r="C1002" s="27" t="s">
        <v>1226</v>
      </c>
      <c r="D1002" s="27" t="s">
        <v>129</v>
      </c>
      <c r="E1002" s="27" t="s">
        <v>540</v>
      </c>
      <c r="F1002" s="27" t="s">
        <v>1227</v>
      </c>
      <c r="G1002" s="27">
        <v>1</v>
      </c>
      <c r="H1002" s="112">
        <v>75305.62</v>
      </c>
      <c r="I1002" s="27" t="s">
        <v>21</v>
      </c>
      <c r="J1002" s="27" t="s">
        <v>22</v>
      </c>
      <c r="K1002" s="27" t="s">
        <v>1217</v>
      </c>
      <c r="L1002" s="27" t="s">
        <v>132</v>
      </c>
      <c r="M1002" s="105" t="s">
        <v>43</v>
      </c>
      <c r="N1002" s="105" t="str">
        <f t="shared" si="8"/>
        <v>Junho</v>
      </c>
    </row>
    <row r="1003" spans="1:14" ht="104.25" customHeight="1" x14ac:dyDescent="0.25">
      <c r="A1003" s="104">
        <v>473</v>
      </c>
      <c r="B1003" s="27" t="s">
        <v>32</v>
      </c>
      <c r="C1003" s="27" t="s">
        <v>1228</v>
      </c>
      <c r="D1003" s="27" t="s">
        <v>129</v>
      </c>
      <c r="E1003" s="27" t="s">
        <v>540</v>
      </c>
      <c r="F1003" s="27" t="s">
        <v>1229</v>
      </c>
      <c r="G1003" s="27">
        <v>1</v>
      </c>
      <c r="H1003" s="112">
        <v>19141.12</v>
      </c>
      <c r="I1003" s="27" t="s">
        <v>21</v>
      </c>
      <c r="J1003" s="27" t="s">
        <v>22</v>
      </c>
      <c r="K1003" s="27" t="s">
        <v>1217</v>
      </c>
      <c r="L1003" s="27" t="s">
        <v>132</v>
      </c>
      <c r="M1003" s="105" t="s">
        <v>43</v>
      </c>
      <c r="N1003" s="105" t="str">
        <f t="shared" si="8"/>
        <v>Junho</v>
      </c>
    </row>
    <row r="1004" spans="1:14" ht="173.25" customHeight="1" x14ac:dyDescent="0.25">
      <c r="A1004" s="104">
        <v>474</v>
      </c>
      <c r="B1004" s="27" t="s">
        <v>32</v>
      </c>
      <c r="C1004" s="27" t="s">
        <v>1230</v>
      </c>
      <c r="D1004" s="27" t="s">
        <v>17</v>
      </c>
      <c r="E1004" s="27" t="s">
        <v>107</v>
      </c>
      <c r="F1004" s="27" t="s">
        <v>1231</v>
      </c>
      <c r="G1004" s="27">
        <v>1</v>
      </c>
      <c r="H1004" s="112">
        <v>4991</v>
      </c>
      <c r="I1004" s="27" t="s">
        <v>21</v>
      </c>
      <c r="J1004" s="27" t="s">
        <v>58</v>
      </c>
      <c r="K1004" s="27"/>
      <c r="L1004" s="27" t="s">
        <v>59</v>
      </c>
      <c r="M1004" s="105" t="s">
        <v>32</v>
      </c>
      <c r="N1004" s="105" t="s">
        <v>98</v>
      </c>
    </row>
    <row r="1005" spans="1:14" ht="53.25" customHeight="1" x14ac:dyDescent="0.25">
      <c r="A1005" s="104">
        <v>475</v>
      </c>
      <c r="B1005" s="27" t="s">
        <v>32</v>
      </c>
      <c r="C1005" s="27" t="s">
        <v>1232</v>
      </c>
      <c r="D1005" s="27" t="s">
        <v>17</v>
      </c>
      <c r="E1005" s="27" t="s">
        <v>86</v>
      </c>
      <c r="F1005" s="27" t="s">
        <v>1233</v>
      </c>
      <c r="G1005" s="27" t="s">
        <v>1234</v>
      </c>
      <c r="H1005" s="112">
        <v>17936.400000000001</v>
      </c>
      <c r="I1005" s="27" t="s">
        <v>76</v>
      </c>
      <c r="J1005" s="27" t="s">
        <v>22</v>
      </c>
      <c r="K1005" s="27"/>
      <c r="L1005" s="27" t="s">
        <v>59</v>
      </c>
      <c r="M1005" s="105" t="s">
        <v>32</v>
      </c>
      <c r="N1005" s="105" t="s">
        <v>173</v>
      </c>
    </row>
    <row r="1006" spans="1:14" ht="165" customHeight="1" x14ac:dyDescent="0.25">
      <c r="A1006" s="104">
        <v>476</v>
      </c>
      <c r="B1006" s="27" t="s">
        <v>28</v>
      </c>
      <c r="C1006" s="27" t="s">
        <v>1235</v>
      </c>
      <c r="D1006" s="27" t="s">
        <v>89</v>
      </c>
      <c r="E1006" s="27" t="s">
        <v>385</v>
      </c>
      <c r="F1006" s="27" t="s">
        <v>1236</v>
      </c>
      <c r="G1006" s="27">
        <v>1</v>
      </c>
      <c r="H1006" s="112">
        <v>40000</v>
      </c>
      <c r="I1006" s="27" t="s">
        <v>77</v>
      </c>
      <c r="J1006" s="27" t="s">
        <v>22</v>
      </c>
      <c r="K1006" s="27"/>
      <c r="L1006" s="27" t="s">
        <v>75</v>
      </c>
      <c r="M1006" s="105" t="s">
        <v>28</v>
      </c>
      <c r="N1006" s="105" t="s">
        <v>258</v>
      </c>
    </row>
    <row r="1007" spans="1:14" ht="80.25" customHeight="1" x14ac:dyDescent="0.25">
      <c r="A1007" s="104">
        <v>477</v>
      </c>
      <c r="B1007" s="27" t="s">
        <v>32</v>
      </c>
      <c r="C1007" s="27" t="s">
        <v>1237</v>
      </c>
      <c r="D1007" s="27" t="s">
        <v>277</v>
      </c>
      <c r="E1007" s="27" t="s">
        <v>455</v>
      </c>
      <c r="F1007" s="27" t="s">
        <v>1238</v>
      </c>
      <c r="G1007" s="27">
        <v>1</v>
      </c>
      <c r="H1007" s="112">
        <v>15000</v>
      </c>
      <c r="I1007" s="27" t="s">
        <v>81</v>
      </c>
      <c r="J1007" s="27" t="s">
        <v>58</v>
      </c>
      <c r="K1007" s="27"/>
      <c r="L1007" s="27" t="s">
        <v>75</v>
      </c>
      <c r="M1007" s="105" t="s">
        <v>32</v>
      </c>
      <c r="N1007" s="105" t="s">
        <v>76</v>
      </c>
    </row>
    <row r="1008" spans="1:14" ht="179.25" customHeight="1" x14ac:dyDescent="0.25">
      <c r="A1008" s="104">
        <v>478</v>
      </c>
      <c r="B1008" s="27" t="s">
        <v>28</v>
      </c>
      <c r="C1008" s="91" t="s">
        <v>1239</v>
      </c>
      <c r="D1008" s="113" t="s">
        <v>89</v>
      </c>
      <c r="E1008" s="113" t="s">
        <v>385</v>
      </c>
      <c r="F1008" s="91" t="s">
        <v>1240</v>
      </c>
      <c r="G1008" s="27">
        <v>1</v>
      </c>
      <c r="H1008" s="112">
        <v>53400</v>
      </c>
      <c r="I1008" s="27" t="s">
        <v>81</v>
      </c>
      <c r="J1008" s="27" t="s">
        <v>58</v>
      </c>
      <c r="K1008" s="27" t="s">
        <v>1241</v>
      </c>
      <c r="L1008" s="27" t="s">
        <v>84</v>
      </c>
      <c r="M1008" s="105" t="s">
        <v>28</v>
      </c>
      <c r="N1008" s="105" t="s">
        <v>76</v>
      </c>
    </row>
    <row r="1009" spans="1:14" ht="138.75" customHeight="1" x14ac:dyDescent="0.25">
      <c r="A1009" s="104">
        <v>479</v>
      </c>
      <c r="B1009" s="27" t="s">
        <v>32</v>
      </c>
      <c r="C1009" s="27" t="s">
        <v>1242</v>
      </c>
      <c r="D1009" s="27" t="s">
        <v>37</v>
      </c>
      <c r="E1009" s="27" t="s">
        <v>262</v>
      </c>
      <c r="F1009" s="91" t="s">
        <v>1243</v>
      </c>
      <c r="G1009" s="27">
        <v>1</v>
      </c>
      <c r="H1009" s="112">
        <v>13500</v>
      </c>
      <c r="I1009" s="27" t="s">
        <v>76</v>
      </c>
      <c r="J1009" s="27" t="s">
        <v>58</v>
      </c>
      <c r="K1009" s="27"/>
      <c r="L1009" s="27" t="s">
        <v>84</v>
      </c>
      <c r="M1009" s="105" t="s">
        <v>32</v>
      </c>
      <c r="N1009" s="105" t="s">
        <v>173</v>
      </c>
    </row>
    <row r="1010" spans="1:14" ht="221.25" customHeight="1" x14ac:dyDescent="0.25">
      <c r="A1010" s="104">
        <v>480</v>
      </c>
      <c r="B1010" s="27" t="s">
        <v>26</v>
      </c>
      <c r="C1010" s="27" t="s">
        <v>1244</v>
      </c>
      <c r="D1010" s="27" t="s">
        <v>129</v>
      </c>
      <c r="E1010" s="27" t="s">
        <v>545</v>
      </c>
      <c r="F1010" s="91" t="s">
        <v>1245</v>
      </c>
      <c r="G1010" s="27">
        <v>1</v>
      </c>
      <c r="H1010" s="112">
        <v>400000</v>
      </c>
      <c r="I1010" s="27" t="s">
        <v>76</v>
      </c>
      <c r="J1010" s="27" t="s">
        <v>22</v>
      </c>
      <c r="K1010" s="27"/>
      <c r="L1010" s="27" t="s">
        <v>132</v>
      </c>
      <c r="M1010" s="105" t="s">
        <v>26</v>
      </c>
      <c r="N1010" s="105" t="s">
        <v>173</v>
      </c>
    </row>
    <row r="1011" spans="1:14" ht="159" customHeight="1" x14ac:dyDescent="0.25">
      <c r="A1011" s="104">
        <v>481</v>
      </c>
      <c r="B1011" s="27" t="s">
        <v>32</v>
      </c>
      <c r="C1011" s="27" t="s">
        <v>1246</v>
      </c>
      <c r="D1011" s="27" t="s">
        <v>89</v>
      </c>
      <c r="E1011" s="27" t="s">
        <v>286</v>
      </c>
      <c r="F1011" s="91" t="s">
        <v>1247</v>
      </c>
      <c r="G1011" s="27">
        <v>1</v>
      </c>
      <c r="H1011" s="112">
        <v>24000</v>
      </c>
      <c r="I1011" s="27" t="s">
        <v>76</v>
      </c>
      <c r="J1011" s="27" t="s">
        <v>58</v>
      </c>
      <c r="K1011" s="27"/>
      <c r="L1011" s="27" t="s">
        <v>84</v>
      </c>
      <c r="M1011" s="105" t="s">
        <v>32</v>
      </c>
      <c r="N1011" s="105" t="s">
        <v>173</v>
      </c>
    </row>
    <row r="1012" spans="1:14" ht="66.75" customHeight="1" x14ac:dyDescent="0.25">
      <c r="A1012" s="104">
        <v>482</v>
      </c>
      <c r="B1012" s="27" t="s">
        <v>26</v>
      </c>
      <c r="C1012" s="27" t="s">
        <v>1248</v>
      </c>
      <c r="D1012" s="27" t="s">
        <v>129</v>
      </c>
      <c r="E1012" s="27" t="s">
        <v>372</v>
      </c>
      <c r="F1012" s="91" t="s">
        <v>1249</v>
      </c>
      <c r="G1012" s="27">
        <v>1</v>
      </c>
      <c r="H1012" s="112">
        <v>4908635.7699999996</v>
      </c>
      <c r="I1012" s="27" t="s">
        <v>65</v>
      </c>
      <c r="J1012" s="27" t="s">
        <v>22</v>
      </c>
      <c r="K1012" s="27"/>
      <c r="L1012" s="27" t="s">
        <v>132</v>
      </c>
      <c r="M1012" s="105" t="s">
        <v>43</v>
      </c>
      <c r="N1012" s="105" t="s">
        <v>77</v>
      </c>
    </row>
    <row r="1013" spans="1:14" ht="131.25" customHeight="1" x14ac:dyDescent="0.25">
      <c r="A1013" s="104">
        <v>483</v>
      </c>
      <c r="B1013" s="27" t="s">
        <v>28</v>
      </c>
      <c r="C1013" s="27" t="s">
        <v>1250</v>
      </c>
      <c r="D1013" s="27" t="s">
        <v>1251</v>
      </c>
      <c r="E1013" s="27" t="s">
        <v>107</v>
      </c>
      <c r="F1013" s="91" t="s">
        <v>1252</v>
      </c>
      <c r="G1013" s="27">
        <v>1</v>
      </c>
      <c r="H1013" s="112">
        <v>6111.52</v>
      </c>
      <c r="I1013" s="27" t="s">
        <v>21</v>
      </c>
      <c r="J1013" s="27" t="s">
        <v>22</v>
      </c>
      <c r="K1013" s="27"/>
      <c r="L1013" s="27" t="s">
        <v>59</v>
      </c>
      <c r="M1013" s="105" t="s">
        <v>28</v>
      </c>
      <c r="N1013" s="105" t="s">
        <v>98</v>
      </c>
    </row>
    <row r="1014" spans="1:14" ht="131.25" customHeight="1" x14ac:dyDescent="0.25">
      <c r="A1014" s="104">
        <v>484</v>
      </c>
      <c r="B1014" s="27" t="s">
        <v>27</v>
      </c>
      <c r="C1014" s="27" t="s">
        <v>1253</v>
      </c>
      <c r="D1014" s="27" t="s">
        <v>89</v>
      </c>
      <c r="E1014" s="27" t="s">
        <v>385</v>
      </c>
      <c r="F1014" s="91" t="s">
        <v>1254</v>
      </c>
      <c r="G1014" s="27">
        <v>1</v>
      </c>
      <c r="H1014" s="112">
        <v>20550</v>
      </c>
      <c r="I1014" s="27" t="s">
        <v>65</v>
      </c>
      <c r="J1014" s="27" t="s">
        <v>22</v>
      </c>
      <c r="K1014" s="27"/>
      <c r="L1014" s="27" t="s">
        <v>84</v>
      </c>
      <c r="M1014" s="105" t="s">
        <v>27</v>
      </c>
      <c r="N1014" s="105" t="s">
        <v>77</v>
      </c>
    </row>
    <row r="1015" spans="1:14" ht="225.75" customHeight="1" x14ac:dyDescent="0.25">
      <c r="A1015" s="104">
        <v>485</v>
      </c>
      <c r="B1015" s="27" t="s">
        <v>28</v>
      </c>
      <c r="C1015" s="27" t="s">
        <v>1255</v>
      </c>
      <c r="D1015" s="27" t="s">
        <v>46</v>
      </c>
      <c r="E1015" s="27" t="s">
        <v>104</v>
      </c>
      <c r="F1015" s="91" t="s">
        <v>1256</v>
      </c>
      <c r="G1015" s="27">
        <v>1</v>
      </c>
      <c r="H1015" s="112">
        <v>93353.88</v>
      </c>
      <c r="I1015" s="27" t="s">
        <v>76</v>
      </c>
      <c r="J1015" s="27" t="s">
        <v>22</v>
      </c>
      <c r="K1015" s="27"/>
      <c r="L1015" s="27" t="s">
        <v>59</v>
      </c>
      <c r="M1015" s="105" t="s">
        <v>28</v>
      </c>
      <c r="N1015" s="105" t="s">
        <v>173</v>
      </c>
    </row>
    <row r="1016" spans="1:14" ht="153.75" customHeight="1" x14ac:dyDescent="0.25">
      <c r="A1016" s="104">
        <v>486</v>
      </c>
      <c r="B1016" s="27" t="s">
        <v>30</v>
      </c>
      <c r="C1016" s="27" t="s">
        <v>1257</v>
      </c>
      <c r="D1016" s="27" t="s">
        <v>129</v>
      </c>
      <c r="E1016" s="27" t="s">
        <v>1258</v>
      </c>
      <c r="F1016" s="91" t="s">
        <v>1259</v>
      </c>
      <c r="G1016" s="27">
        <v>1</v>
      </c>
      <c r="H1016" s="112">
        <v>230000</v>
      </c>
      <c r="I1016" s="27" t="s">
        <v>81</v>
      </c>
      <c r="J1016" s="27" t="s">
        <v>58</v>
      </c>
      <c r="K1016" s="27"/>
      <c r="L1016" s="27" t="s">
        <v>132</v>
      </c>
      <c r="M1016" s="105" t="s">
        <v>30</v>
      </c>
      <c r="N1016" s="105" t="s">
        <v>76</v>
      </c>
    </row>
    <row r="1017" spans="1:14" ht="153.75" customHeight="1" x14ac:dyDescent="0.25">
      <c r="A1017" s="104">
        <v>487</v>
      </c>
      <c r="B1017" s="27" t="s">
        <v>30</v>
      </c>
      <c r="C1017" s="27" t="s">
        <v>1260</v>
      </c>
      <c r="D1017" s="27" t="s">
        <v>129</v>
      </c>
      <c r="E1017" s="27" t="s">
        <v>436</v>
      </c>
      <c r="F1017" s="91" t="s">
        <v>1261</v>
      </c>
      <c r="G1017" s="27">
        <v>1</v>
      </c>
      <c r="H1017" s="112">
        <v>15000</v>
      </c>
      <c r="I1017" s="27" t="s">
        <v>81</v>
      </c>
      <c r="J1017" s="27" t="s">
        <v>58</v>
      </c>
      <c r="K1017" s="27"/>
      <c r="L1017" s="27" t="s">
        <v>132</v>
      </c>
      <c r="M1017" s="105" t="s">
        <v>30</v>
      </c>
      <c r="N1017" s="105" t="s">
        <v>76</v>
      </c>
    </row>
    <row r="1018" spans="1:14" ht="84.75" customHeight="1" x14ac:dyDescent="0.25">
      <c r="A1018" s="104">
        <v>488</v>
      </c>
      <c r="B1018" s="27" t="s">
        <v>30</v>
      </c>
      <c r="C1018" s="27" t="s">
        <v>1262</v>
      </c>
      <c r="D1018" s="27" t="s">
        <v>17</v>
      </c>
      <c r="E1018" s="27" t="s">
        <v>107</v>
      </c>
      <c r="F1018" s="27" t="s">
        <v>1263</v>
      </c>
      <c r="G1018" s="27">
        <v>1</v>
      </c>
      <c r="H1018" s="112">
        <v>80000</v>
      </c>
      <c r="I1018" s="27" t="s">
        <v>21</v>
      </c>
      <c r="J1018" s="27" t="s">
        <v>22</v>
      </c>
      <c r="K1018" s="27"/>
      <c r="L1018" s="27" t="s">
        <v>59</v>
      </c>
      <c r="M1018" s="105" t="s">
        <v>30</v>
      </c>
      <c r="N1018" s="105" t="s">
        <v>98</v>
      </c>
    </row>
    <row r="1019" spans="1:14" ht="190.5" customHeight="1" x14ac:dyDescent="0.25">
      <c r="A1019" s="104">
        <v>489</v>
      </c>
      <c r="B1019" s="27" t="s">
        <v>15</v>
      </c>
      <c r="C1019" s="27" t="s">
        <v>1264</v>
      </c>
      <c r="D1019" s="27" t="s">
        <v>1265</v>
      </c>
      <c r="E1019" s="27" t="s">
        <v>107</v>
      </c>
      <c r="F1019" s="27" t="s">
        <v>1266</v>
      </c>
      <c r="G1019" s="27">
        <v>60</v>
      </c>
      <c r="H1019" s="112" t="s">
        <v>1267</v>
      </c>
      <c r="I1019" s="27" t="s">
        <v>21</v>
      </c>
      <c r="J1019" s="27" t="s">
        <v>58</v>
      </c>
      <c r="K1019" s="27"/>
      <c r="L1019" s="27" t="s">
        <v>75</v>
      </c>
      <c r="M1019" s="105" t="s">
        <v>15</v>
      </c>
      <c r="N1019" s="105" t="s">
        <v>98</v>
      </c>
    </row>
    <row r="1020" spans="1:14" ht="190.5" customHeight="1" x14ac:dyDescent="0.25">
      <c r="A1020" s="104">
        <v>490</v>
      </c>
      <c r="B1020" s="27" t="s">
        <v>30</v>
      </c>
      <c r="C1020" s="27" t="s">
        <v>1268</v>
      </c>
      <c r="D1020" s="27" t="s">
        <v>17</v>
      </c>
      <c r="E1020" s="27" t="s">
        <v>1269</v>
      </c>
      <c r="F1020" s="27" t="s">
        <v>1270</v>
      </c>
      <c r="G1020" s="27">
        <v>1</v>
      </c>
      <c r="H1020" s="112">
        <v>1500</v>
      </c>
      <c r="I1020" s="27" t="s">
        <v>21</v>
      </c>
      <c r="J1020" s="27" t="s">
        <v>22</v>
      </c>
      <c r="K1020" s="27"/>
      <c r="L1020" s="27" t="s">
        <v>75</v>
      </c>
      <c r="M1020" s="104" t="s">
        <v>30</v>
      </c>
      <c r="N1020" s="104" t="s">
        <v>98</v>
      </c>
    </row>
    <row r="1021" spans="1:14" ht="259.5" customHeight="1" x14ac:dyDescent="0.25">
      <c r="A1021" s="104">
        <v>491</v>
      </c>
      <c r="B1021" s="27" t="s">
        <v>24</v>
      </c>
      <c r="C1021" s="27" t="s">
        <v>1271</v>
      </c>
      <c r="D1021" s="27" t="s">
        <v>17</v>
      </c>
      <c r="E1021" s="27" t="s">
        <v>115</v>
      </c>
      <c r="F1021" s="27" t="s">
        <v>1272</v>
      </c>
      <c r="G1021" s="27" t="s">
        <v>1273</v>
      </c>
      <c r="H1021" s="112">
        <v>0</v>
      </c>
      <c r="I1021" s="27" t="s">
        <v>1274</v>
      </c>
      <c r="J1021" s="27" t="s">
        <v>22</v>
      </c>
      <c r="K1021" s="27"/>
      <c r="L1021" s="27" t="s">
        <v>84</v>
      </c>
      <c r="M1021" s="104" t="s">
        <v>24</v>
      </c>
      <c r="N1021" s="104" t="s">
        <v>98</v>
      </c>
    </row>
    <row r="1022" spans="1:14" ht="108.75" customHeight="1" x14ac:dyDescent="0.25">
      <c r="A1022" s="104">
        <v>492</v>
      </c>
      <c r="B1022" s="114" t="s">
        <v>32</v>
      </c>
      <c r="C1022" s="114" t="s">
        <v>1275</v>
      </c>
      <c r="D1022" s="114" t="s">
        <v>1276</v>
      </c>
      <c r="E1022" s="114" t="s">
        <v>1071</v>
      </c>
      <c r="F1022" s="114" t="s">
        <v>1277</v>
      </c>
      <c r="G1022" s="114" t="s">
        <v>1278</v>
      </c>
      <c r="H1022" s="115">
        <v>550000</v>
      </c>
      <c r="I1022" s="114" t="s">
        <v>35</v>
      </c>
      <c r="J1022" s="114" t="s">
        <v>22</v>
      </c>
      <c r="K1022" s="114"/>
      <c r="L1022" s="114" t="s">
        <v>84</v>
      </c>
      <c r="M1022" s="116" t="s">
        <v>32</v>
      </c>
      <c r="N1022" s="116" t="s">
        <v>21</v>
      </c>
    </row>
    <row r="1023" spans="1:14" ht="117" customHeight="1" x14ac:dyDescent="0.25">
      <c r="A1023" s="104">
        <v>493</v>
      </c>
      <c r="B1023" s="114" t="s">
        <v>24</v>
      </c>
      <c r="C1023" s="114" t="s">
        <v>1279</v>
      </c>
      <c r="D1023" s="114" t="s">
        <v>1251</v>
      </c>
      <c r="E1023" s="114" t="s">
        <v>56</v>
      </c>
      <c r="F1023" s="114" t="s">
        <v>1280</v>
      </c>
      <c r="G1023" s="114" t="s">
        <v>1281</v>
      </c>
      <c r="H1023" s="115">
        <v>12000</v>
      </c>
      <c r="I1023" s="114" t="s">
        <v>65</v>
      </c>
      <c r="J1023" s="114" t="s">
        <v>22</v>
      </c>
      <c r="K1023" s="114"/>
      <c r="L1023" s="114" t="s">
        <v>75</v>
      </c>
      <c r="M1023" s="116" t="s">
        <v>24</v>
      </c>
      <c r="N1023" s="116" t="s">
        <v>1282</v>
      </c>
    </row>
    <row r="1024" spans="1:14" ht="157.5" customHeight="1" x14ac:dyDescent="0.25">
      <c r="A1024" s="104">
        <v>494</v>
      </c>
      <c r="B1024" s="114" t="s">
        <v>28</v>
      </c>
      <c r="C1024" s="114" t="s">
        <v>1283</v>
      </c>
      <c r="D1024" s="114" t="s">
        <v>17</v>
      </c>
      <c r="E1024" s="114" t="s">
        <v>107</v>
      </c>
      <c r="F1024" s="114" t="s">
        <v>1284</v>
      </c>
      <c r="G1024" s="114">
        <v>1</v>
      </c>
      <c r="H1024" s="115">
        <v>226000</v>
      </c>
      <c r="I1024" s="114" t="s">
        <v>81</v>
      </c>
      <c r="J1024" s="114" t="s">
        <v>22</v>
      </c>
      <c r="K1024" s="114"/>
      <c r="L1024" s="114" t="s">
        <v>59</v>
      </c>
      <c r="M1024" s="116" t="s">
        <v>28</v>
      </c>
      <c r="N1024" s="116" t="s">
        <v>76</v>
      </c>
    </row>
    <row r="1025" spans="1:14" ht="157.5" customHeight="1" x14ac:dyDescent="0.25">
      <c r="A1025" s="104">
        <v>495</v>
      </c>
      <c r="B1025" s="114" t="s">
        <v>26</v>
      </c>
      <c r="C1025" s="114" t="s">
        <v>1285</v>
      </c>
      <c r="D1025" s="114" t="s">
        <v>129</v>
      </c>
      <c r="E1025" s="114" t="s">
        <v>436</v>
      </c>
      <c r="F1025" s="114" t="s">
        <v>1286</v>
      </c>
      <c r="G1025" s="114">
        <v>1</v>
      </c>
      <c r="H1025" s="115">
        <v>327573.14</v>
      </c>
      <c r="I1025" s="114" t="s">
        <v>35</v>
      </c>
      <c r="J1025" s="114" t="s">
        <v>22</v>
      </c>
      <c r="K1025" s="114"/>
      <c r="L1025" s="114" t="s">
        <v>84</v>
      </c>
      <c r="M1025" s="116" t="s">
        <v>26</v>
      </c>
      <c r="N1025" s="116" t="s">
        <v>132</v>
      </c>
    </row>
    <row r="1026" spans="1:14" ht="19.5" customHeight="1" x14ac:dyDescent="0.25">
      <c r="A1026" s="117" t="s">
        <v>1287</v>
      </c>
      <c r="B1026" s="118"/>
      <c r="C1026" s="118"/>
      <c r="D1026" s="118"/>
      <c r="E1026" s="118"/>
      <c r="F1026" s="118"/>
      <c r="G1026" s="118"/>
      <c r="H1026" s="119">
        <f>SUM(H3:H1025)</f>
        <v>294374302.62999988</v>
      </c>
      <c r="I1026" s="118"/>
      <c r="J1026" s="118"/>
      <c r="K1026" s="118"/>
      <c r="L1026" s="118"/>
      <c r="M1026" s="120"/>
      <c r="N1026" s="120"/>
    </row>
  </sheetData>
  <autoFilter ref="B1:B1026"/>
  <mergeCells count="1333">
    <mergeCell ref="K980:K983"/>
    <mergeCell ref="L980:L983"/>
    <mergeCell ref="M980:M983"/>
    <mergeCell ref="N980:N983"/>
    <mergeCell ref="N949:N950"/>
    <mergeCell ref="A980:A983"/>
    <mergeCell ref="C980:C983"/>
    <mergeCell ref="D980:D983"/>
    <mergeCell ref="E980:E983"/>
    <mergeCell ref="G980:G983"/>
    <mergeCell ref="I980:I983"/>
    <mergeCell ref="J980:J983"/>
    <mergeCell ref="A949:A950"/>
    <mergeCell ref="C949:C950"/>
    <mergeCell ref="D949:D950"/>
    <mergeCell ref="E949:E950"/>
    <mergeCell ref="I949:I950"/>
    <mergeCell ref="J949:J950"/>
    <mergeCell ref="K949:K950"/>
    <mergeCell ref="L949:L950"/>
    <mergeCell ref="M949:M950"/>
    <mergeCell ref="J892:J893"/>
    <mergeCell ref="K892:K893"/>
    <mergeCell ref="L892:L893"/>
    <mergeCell ref="M892:M893"/>
    <mergeCell ref="N892:N893"/>
    <mergeCell ref="I856:I857"/>
    <mergeCell ref="J856:J858"/>
    <mergeCell ref="N856:N857"/>
    <mergeCell ref="A892:A893"/>
    <mergeCell ref="C892:C893"/>
    <mergeCell ref="D892:D893"/>
    <mergeCell ref="E892:E893"/>
    <mergeCell ref="G892:G893"/>
    <mergeCell ref="I892:I893"/>
    <mergeCell ref="A855:A858"/>
    <mergeCell ref="C855:C858"/>
    <mergeCell ref="D855:D858"/>
    <mergeCell ref="E855:E858"/>
    <mergeCell ref="G855:G858"/>
    <mergeCell ref="K855:K858"/>
    <mergeCell ref="L855:L858"/>
    <mergeCell ref="M855:M858"/>
    <mergeCell ref="G827:G828"/>
    <mergeCell ref="J827:J828"/>
    <mergeCell ref="K827:K828"/>
    <mergeCell ref="L827:L828"/>
    <mergeCell ref="M827:M828"/>
    <mergeCell ref="K820:K822"/>
    <mergeCell ref="L820:L822"/>
    <mergeCell ref="M820:M822"/>
    <mergeCell ref="A827:A828"/>
    <mergeCell ref="C827:C828"/>
    <mergeCell ref="D827:D828"/>
    <mergeCell ref="E827:E828"/>
    <mergeCell ref="F827:F828"/>
    <mergeCell ref="M810:M811"/>
    <mergeCell ref="N810:N811"/>
    <mergeCell ref="A820:A822"/>
    <mergeCell ref="C820:C822"/>
    <mergeCell ref="D820:D822"/>
    <mergeCell ref="E820:E822"/>
    <mergeCell ref="G820:G822"/>
    <mergeCell ref="J820:J822"/>
    <mergeCell ref="A810:A811"/>
    <mergeCell ref="C810:C811"/>
    <mergeCell ref="D810:D811"/>
    <mergeCell ref="E810:E811"/>
    <mergeCell ref="G810:G811"/>
    <mergeCell ref="I810:I811"/>
    <mergeCell ref="J810:J811"/>
    <mergeCell ref="K810:K811"/>
    <mergeCell ref="L810:L811"/>
    <mergeCell ref="J808:J809"/>
    <mergeCell ref="K808:K809"/>
    <mergeCell ref="L808:L809"/>
    <mergeCell ref="M808:M809"/>
    <mergeCell ref="N808:N809"/>
    <mergeCell ref="M805:M806"/>
    <mergeCell ref="N805:N806"/>
    <mergeCell ref="A808:A809"/>
    <mergeCell ref="C808:C809"/>
    <mergeCell ref="D808:D809"/>
    <mergeCell ref="E808:E809"/>
    <mergeCell ref="G808:G809"/>
    <mergeCell ref="I808:I809"/>
    <mergeCell ref="A805:A806"/>
    <mergeCell ref="C805:C806"/>
    <mergeCell ref="D805:D806"/>
    <mergeCell ref="E805:E806"/>
    <mergeCell ref="G805:G806"/>
    <mergeCell ref="I805:I806"/>
    <mergeCell ref="J805:J806"/>
    <mergeCell ref="K805:K806"/>
    <mergeCell ref="L805:L806"/>
    <mergeCell ref="K800:K801"/>
    <mergeCell ref="L800:L801"/>
    <mergeCell ref="M800:M801"/>
    <mergeCell ref="A802:A803"/>
    <mergeCell ref="C802:C803"/>
    <mergeCell ref="D802:D803"/>
    <mergeCell ref="E802:E803"/>
    <mergeCell ref="M796:M798"/>
    <mergeCell ref="N796:N798"/>
    <mergeCell ref="A800:A801"/>
    <mergeCell ref="C800:C801"/>
    <mergeCell ref="D800:D801"/>
    <mergeCell ref="E800:E801"/>
    <mergeCell ref="G800:G801"/>
    <mergeCell ref="J800:J801"/>
    <mergeCell ref="K782:K784"/>
    <mergeCell ref="L782:L784"/>
    <mergeCell ref="A796:A798"/>
    <mergeCell ref="C796:C798"/>
    <mergeCell ref="D796:D798"/>
    <mergeCell ref="E796:E798"/>
    <mergeCell ref="I796:I798"/>
    <mergeCell ref="J796:J798"/>
    <mergeCell ref="K796:K798"/>
    <mergeCell ref="L796:L798"/>
    <mergeCell ref="K780:K781"/>
    <mergeCell ref="L780:L781"/>
    <mergeCell ref="M780:M781"/>
    <mergeCell ref="A782:A784"/>
    <mergeCell ref="C782:C784"/>
    <mergeCell ref="D782:D784"/>
    <mergeCell ref="E782:E784"/>
    <mergeCell ref="J782:J784"/>
    <mergeCell ref="K773:K775"/>
    <mergeCell ref="L773:L775"/>
    <mergeCell ref="M773:M775"/>
    <mergeCell ref="A780:A781"/>
    <mergeCell ref="C780:C781"/>
    <mergeCell ref="D780:D781"/>
    <mergeCell ref="E780:E781"/>
    <mergeCell ref="J780:J781"/>
    <mergeCell ref="L749:L753"/>
    <mergeCell ref="M749:M753"/>
    <mergeCell ref="N749:N753"/>
    <mergeCell ref="A773:A775"/>
    <mergeCell ref="C773:C775"/>
    <mergeCell ref="D773:D775"/>
    <mergeCell ref="E773:E775"/>
    <mergeCell ref="J773:J775"/>
    <mergeCell ref="A749:A753"/>
    <mergeCell ref="C749:C753"/>
    <mergeCell ref="D749:D753"/>
    <mergeCell ref="E749:E753"/>
    <mergeCell ref="F749:F753"/>
    <mergeCell ref="I749:I753"/>
    <mergeCell ref="J749:J753"/>
    <mergeCell ref="K749:K753"/>
    <mergeCell ref="A745:A746"/>
    <mergeCell ref="C745:C746"/>
    <mergeCell ref="D745:D746"/>
    <mergeCell ref="E745:E746"/>
    <mergeCell ref="I745:I746"/>
    <mergeCell ref="J745:J746"/>
    <mergeCell ref="K745:K746"/>
    <mergeCell ref="M745:M746"/>
    <mergeCell ref="N745:N746"/>
    <mergeCell ref="J737:J738"/>
    <mergeCell ref="K737:K738"/>
    <mergeCell ref="L737:L738"/>
    <mergeCell ref="M737:M738"/>
    <mergeCell ref="N737:N738"/>
    <mergeCell ref="A737:A738"/>
    <mergeCell ref="C737:C738"/>
    <mergeCell ref="D737:D738"/>
    <mergeCell ref="E737:E738"/>
    <mergeCell ref="F737:F738"/>
    <mergeCell ref="I737:I738"/>
    <mergeCell ref="K733:K735"/>
    <mergeCell ref="L733:L735"/>
    <mergeCell ref="M733:M735"/>
    <mergeCell ref="F734:F735"/>
    <mergeCell ref="I734:I735"/>
    <mergeCell ref="N734:N735"/>
    <mergeCell ref="L718:L719"/>
    <mergeCell ref="M718:M719"/>
    <mergeCell ref="N718:N719"/>
    <mergeCell ref="A733:A735"/>
    <mergeCell ref="C733:C735"/>
    <mergeCell ref="D733:D735"/>
    <mergeCell ref="E733:E735"/>
    <mergeCell ref="J733:J734"/>
    <mergeCell ref="A718:A719"/>
    <mergeCell ref="C718:C719"/>
    <mergeCell ref="D718:D719"/>
    <mergeCell ref="E718:E719"/>
    <mergeCell ref="F718:F719"/>
    <mergeCell ref="I718:I719"/>
    <mergeCell ref="J718:J719"/>
    <mergeCell ref="K718:K719"/>
    <mergeCell ref="A713:A716"/>
    <mergeCell ref="C713:C716"/>
    <mergeCell ref="D713:D716"/>
    <mergeCell ref="E713:E716"/>
    <mergeCell ref="F713:F716"/>
    <mergeCell ref="J713:J716"/>
    <mergeCell ref="K713:K716"/>
    <mergeCell ref="L713:L716"/>
    <mergeCell ref="M713:M716"/>
    <mergeCell ref="I709:I710"/>
    <mergeCell ref="J709:J710"/>
    <mergeCell ref="K709:K710"/>
    <mergeCell ref="L709:L710"/>
    <mergeCell ref="N709:N710"/>
    <mergeCell ref="K705:K706"/>
    <mergeCell ref="L705:L706"/>
    <mergeCell ref="M705:M706"/>
    <mergeCell ref="A709:A710"/>
    <mergeCell ref="C709:C710"/>
    <mergeCell ref="D709:D710"/>
    <mergeCell ref="E709:E710"/>
    <mergeCell ref="G709:G710"/>
    <mergeCell ref="G699:G700"/>
    <mergeCell ref="F701:F702"/>
    <mergeCell ref="A705:A706"/>
    <mergeCell ref="C705:C706"/>
    <mergeCell ref="D705:D706"/>
    <mergeCell ref="E705:E706"/>
    <mergeCell ref="K698:K703"/>
    <mergeCell ref="L698:L703"/>
    <mergeCell ref="M698:M703"/>
    <mergeCell ref="N698:N703"/>
    <mergeCell ref="M692:M695"/>
    <mergeCell ref="N692:N695"/>
    <mergeCell ref="A698:A703"/>
    <mergeCell ref="C698:C703"/>
    <mergeCell ref="D698:D703"/>
    <mergeCell ref="E698:E703"/>
    <mergeCell ref="I698:I703"/>
    <mergeCell ref="J698:J703"/>
    <mergeCell ref="A692:A695"/>
    <mergeCell ref="C692:C695"/>
    <mergeCell ref="D692:D695"/>
    <mergeCell ref="E692:E695"/>
    <mergeCell ref="F692:F695"/>
    <mergeCell ref="I692:I695"/>
    <mergeCell ref="J692:J695"/>
    <mergeCell ref="K692:K695"/>
    <mergeCell ref="L692:L695"/>
    <mergeCell ref="G690:G691"/>
    <mergeCell ref="J690:J691"/>
    <mergeCell ref="K690:K691"/>
    <mergeCell ref="L690:L691"/>
    <mergeCell ref="M690:M691"/>
    <mergeCell ref="K683:K684"/>
    <mergeCell ref="L683:L684"/>
    <mergeCell ref="M683:M684"/>
    <mergeCell ref="A690:A691"/>
    <mergeCell ref="C690:C691"/>
    <mergeCell ref="D690:D691"/>
    <mergeCell ref="E690:E691"/>
    <mergeCell ref="F690:F691"/>
    <mergeCell ref="A683:A684"/>
    <mergeCell ref="C683:C684"/>
    <mergeCell ref="D683:D684"/>
    <mergeCell ref="E683:E684"/>
    <mergeCell ref="F683:F684"/>
    <mergeCell ref="J683:J684"/>
    <mergeCell ref="G673:G678"/>
    <mergeCell ref="K673:K678"/>
    <mergeCell ref="L673:L678"/>
    <mergeCell ref="J674:J678"/>
    <mergeCell ref="L670:L672"/>
    <mergeCell ref="M670:M672"/>
    <mergeCell ref="N670:N672"/>
    <mergeCell ref="A673:A678"/>
    <mergeCell ref="C673:C678"/>
    <mergeCell ref="D673:D678"/>
    <mergeCell ref="E673:E678"/>
    <mergeCell ref="F673:F678"/>
    <mergeCell ref="A670:A672"/>
    <mergeCell ref="C670:C672"/>
    <mergeCell ref="D670:D672"/>
    <mergeCell ref="E670:E672"/>
    <mergeCell ref="F670:F672"/>
    <mergeCell ref="I670:I672"/>
    <mergeCell ref="J670:J672"/>
    <mergeCell ref="K670:K672"/>
    <mergeCell ref="I668:I669"/>
    <mergeCell ref="J668:J669"/>
    <mergeCell ref="K668:K669"/>
    <mergeCell ref="L668:L669"/>
    <mergeCell ref="M668:M669"/>
    <mergeCell ref="N668:N669"/>
    <mergeCell ref="L663:L666"/>
    <mergeCell ref="M663:M666"/>
    <mergeCell ref="N663:N666"/>
    <mergeCell ref="A668:A669"/>
    <mergeCell ref="C668:C669"/>
    <mergeCell ref="D668:D669"/>
    <mergeCell ref="E668:E669"/>
    <mergeCell ref="F668:F669"/>
    <mergeCell ref="A663:A666"/>
    <mergeCell ref="C663:C666"/>
    <mergeCell ref="D663:D666"/>
    <mergeCell ref="E663:E666"/>
    <mergeCell ref="F663:F666"/>
    <mergeCell ref="I663:I666"/>
    <mergeCell ref="J663:J666"/>
    <mergeCell ref="K663:K666"/>
    <mergeCell ref="I661:I662"/>
    <mergeCell ref="J661:J662"/>
    <mergeCell ref="K661:K662"/>
    <mergeCell ref="L661:L662"/>
    <mergeCell ref="M661:M662"/>
    <mergeCell ref="N661:N662"/>
    <mergeCell ref="L655:L656"/>
    <mergeCell ref="M655:M656"/>
    <mergeCell ref="N655:N656"/>
    <mergeCell ref="A661:A662"/>
    <mergeCell ref="C661:C662"/>
    <mergeCell ref="D661:D662"/>
    <mergeCell ref="E661:E662"/>
    <mergeCell ref="F661:F662"/>
    <mergeCell ref="A655:A656"/>
    <mergeCell ref="C655:C656"/>
    <mergeCell ref="D655:D656"/>
    <mergeCell ref="E655:E656"/>
    <mergeCell ref="F655:F656"/>
    <mergeCell ref="G655:G656"/>
    <mergeCell ref="I655:I656"/>
    <mergeCell ref="J655:J656"/>
    <mergeCell ref="K655:K656"/>
    <mergeCell ref="N641:N642"/>
    <mergeCell ref="A646:A647"/>
    <mergeCell ref="C646:C647"/>
    <mergeCell ref="D646:D647"/>
    <mergeCell ref="E646:E647"/>
    <mergeCell ref="L646:L647"/>
    <mergeCell ref="M646:M647"/>
    <mergeCell ref="A641:A642"/>
    <mergeCell ref="C641:C642"/>
    <mergeCell ref="D641:D642"/>
    <mergeCell ref="E641:E642"/>
    <mergeCell ref="F641:F642"/>
    <mergeCell ref="J641:J642"/>
    <mergeCell ref="K641:K642"/>
    <mergeCell ref="L641:L642"/>
    <mergeCell ref="M641:M642"/>
    <mergeCell ref="J638:J639"/>
    <mergeCell ref="K638:K639"/>
    <mergeCell ref="L638:L639"/>
    <mergeCell ref="M638:M639"/>
    <mergeCell ref="N638:N639"/>
    <mergeCell ref="N636:N637"/>
    <mergeCell ref="A638:A639"/>
    <mergeCell ref="C638:C639"/>
    <mergeCell ref="D638:D639"/>
    <mergeCell ref="E638:E639"/>
    <mergeCell ref="F638:F639"/>
    <mergeCell ref="G638:G639"/>
    <mergeCell ref="I638:I639"/>
    <mergeCell ref="G636:G637"/>
    <mergeCell ref="I636:I637"/>
    <mergeCell ref="J636:J637"/>
    <mergeCell ref="K636:K637"/>
    <mergeCell ref="L636:L637"/>
    <mergeCell ref="M636:M637"/>
    <mergeCell ref="L628:L630"/>
    <mergeCell ref="M628:M630"/>
    <mergeCell ref="N628:N630"/>
    <mergeCell ref="A636:A637"/>
    <mergeCell ref="C636:C637"/>
    <mergeCell ref="D636:D637"/>
    <mergeCell ref="E636:E637"/>
    <mergeCell ref="F636:F637"/>
    <mergeCell ref="N614:N615"/>
    <mergeCell ref="A628:A630"/>
    <mergeCell ref="C628:C630"/>
    <mergeCell ref="D628:D630"/>
    <mergeCell ref="E628:E630"/>
    <mergeCell ref="I628:I630"/>
    <mergeCell ref="J628:J630"/>
    <mergeCell ref="K628:K630"/>
    <mergeCell ref="A614:A615"/>
    <mergeCell ref="C614:C615"/>
    <mergeCell ref="D614:D615"/>
    <mergeCell ref="E614:E615"/>
    <mergeCell ref="I614:I615"/>
    <mergeCell ref="J614:J615"/>
    <mergeCell ref="K614:K615"/>
    <mergeCell ref="L614:L615"/>
    <mergeCell ref="M614:M615"/>
    <mergeCell ref="J610:J611"/>
    <mergeCell ref="K610:K611"/>
    <mergeCell ref="L610:L611"/>
    <mergeCell ref="M610:M611"/>
    <mergeCell ref="N610:N611"/>
    <mergeCell ref="A610:A611"/>
    <mergeCell ref="C610:C611"/>
    <mergeCell ref="D610:D611"/>
    <mergeCell ref="E610:E611"/>
    <mergeCell ref="F610:F611"/>
    <mergeCell ref="I610:I611"/>
    <mergeCell ref="G586:G587"/>
    <mergeCell ref="A600:A601"/>
    <mergeCell ref="C600:C601"/>
    <mergeCell ref="D600:D601"/>
    <mergeCell ref="E600:E601"/>
    <mergeCell ref="J584:J587"/>
    <mergeCell ref="K584:K587"/>
    <mergeCell ref="L584:L587"/>
    <mergeCell ref="M584:M587"/>
    <mergeCell ref="N584:N587"/>
    <mergeCell ref="L581:L583"/>
    <mergeCell ref="N581:N583"/>
    <mergeCell ref="A584:A587"/>
    <mergeCell ref="C584:C587"/>
    <mergeCell ref="D584:D587"/>
    <mergeCell ref="E584:E587"/>
    <mergeCell ref="F584:F587"/>
    <mergeCell ref="I584:I587"/>
    <mergeCell ref="A581:A583"/>
    <mergeCell ref="C581:C583"/>
    <mergeCell ref="D581:D583"/>
    <mergeCell ref="E581:E583"/>
    <mergeCell ref="F581:F582"/>
    <mergeCell ref="G581:G583"/>
    <mergeCell ref="I581:I583"/>
    <mergeCell ref="J581:J583"/>
    <mergeCell ref="K581:K583"/>
    <mergeCell ref="I578:I580"/>
    <mergeCell ref="J578:J580"/>
    <mergeCell ref="K578:K580"/>
    <mergeCell ref="L578:L580"/>
    <mergeCell ref="N578:N580"/>
    <mergeCell ref="A578:A580"/>
    <mergeCell ref="C578:C580"/>
    <mergeCell ref="D578:D580"/>
    <mergeCell ref="E578:E580"/>
    <mergeCell ref="F578:F579"/>
    <mergeCell ref="G578:G580"/>
    <mergeCell ref="L573:L577"/>
    <mergeCell ref="M573:M577"/>
    <mergeCell ref="N573:N575"/>
    <mergeCell ref="I576:I577"/>
    <mergeCell ref="A573:A577"/>
    <mergeCell ref="C573:C577"/>
    <mergeCell ref="D573:D577"/>
    <mergeCell ref="E573:E577"/>
    <mergeCell ref="F573:F576"/>
    <mergeCell ref="I573:I575"/>
    <mergeCell ref="J573:J576"/>
    <mergeCell ref="K573:K577"/>
    <mergeCell ref="A570:A572"/>
    <mergeCell ref="C570:C572"/>
    <mergeCell ref="D570:D572"/>
    <mergeCell ref="E570:E572"/>
    <mergeCell ref="L570:L572"/>
    <mergeCell ref="M570:M572"/>
    <mergeCell ref="L564:L569"/>
    <mergeCell ref="M564:M569"/>
    <mergeCell ref="N564:N569"/>
    <mergeCell ref="F565:F569"/>
    <mergeCell ref="G565:G569"/>
    <mergeCell ref="I565:I569"/>
    <mergeCell ref="J565:J569"/>
    <mergeCell ref="L555:L559"/>
    <mergeCell ref="M555:M559"/>
    <mergeCell ref="N555:N559"/>
    <mergeCell ref="A564:A569"/>
    <mergeCell ref="C564:C569"/>
    <mergeCell ref="D564:D569"/>
    <mergeCell ref="E564:E569"/>
    <mergeCell ref="K564:K569"/>
    <mergeCell ref="A555:A559"/>
    <mergeCell ref="C555:C559"/>
    <mergeCell ref="D555:D559"/>
    <mergeCell ref="E555:E559"/>
    <mergeCell ref="F555:F559"/>
    <mergeCell ref="I555:I559"/>
    <mergeCell ref="J555:J559"/>
    <mergeCell ref="K555:K559"/>
    <mergeCell ref="I553:I554"/>
    <mergeCell ref="J553:J554"/>
    <mergeCell ref="K553:K554"/>
    <mergeCell ref="L553:L554"/>
    <mergeCell ref="M553:M554"/>
    <mergeCell ref="N553:N554"/>
    <mergeCell ref="A553:A554"/>
    <mergeCell ref="C553:C554"/>
    <mergeCell ref="D553:D554"/>
    <mergeCell ref="E553:E554"/>
    <mergeCell ref="F553:F554"/>
    <mergeCell ref="G553:G554"/>
    <mergeCell ref="L549:L552"/>
    <mergeCell ref="M549:M552"/>
    <mergeCell ref="N549:N552"/>
    <mergeCell ref="G550:G552"/>
    <mergeCell ref="A549:A552"/>
    <mergeCell ref="C549:C552"/>
    <mergeCell ref="D549:D552"/>
    <mergeCell ref="E549:E552"/>
    <mergeCell ref="F549:F552"/>
    <mergeCell ref="I549:I552"/>
    <mergeCell ref="J549:J552"/>
    <mergeCell ref="K549:K552"/>
    <mergeCell ref="I544:I548"/>
    <mergeCell ref="J544:J548"/>
    <mergeCell ref="K544:K548"/>
    <mergeCell ref="L544:L548"/>
    <mergeCell ref="M544:M548"/>
    <mergeCell ref="N544:N548"/>
    <mergeCell ref="L541:L542"/>
    <mergeCell ref="M541:M542"/>
    <mergeCell ref="N541:N542"/>
    <mergeCell ref="A544:A548"/>
    <mergeCell ref="C544:C548"/>
    <mergeCell ref="D544:D548"/>
    <mergeCell ref="E544:E548"/>
    <mergeCell ref="F544:F547"/>
    <mergeCell ref="G536:G539"/>
    <mergeCell ref="A541:A542"/>
    <mergeCell ref="C541:C542"/>
    <mergeCell ref="D541:D542"/>
    <mergeCell ref="E541:E542"/>
    <mergeCell ref="G541:G542"/>
    <mergeCell ref="I541:I542"/>
    <mergeCell ref="J541:J542"/>
    <mergeCell ref="K541:K542"/>
    <mergeCell ref="J533:J539"/>
    <mergeCell ref="K533:K539"/>
    <mergeCell ref="L533:L539"/>
    <mergeCell ref="M533:M539"/>
    <mergeCell ref="N533:N539"/>
    <mergeCell ref="A533:A539"/>
    <mergeCell ref="C533:C539"/>
    <mergeCell ref="D533:D539"/>
    <mergeCell ref="E533:E539"/>
    <mergeCell ref="F533:F539"/>
    <mergeCell ref="I533:I539"/>
    <mergeCell ref="K531:K532"/>
    <mergeCell ref="L531:L532"/>
    <mergeCell ref="M531:M532"/>
    <mergeCell ref="N531:N532"/>
    <mergeCell ref="A531:A532"/>
    <mergeCell ref="C531:C532"/>
    <mergeCell ref="D531:D532"/>
    <mergeCell ref="E531:E532"/>
    <mergeCell ref="I531:I532"/>
    <mergeCell ref="J531:J532"/>
    <mergeCell ref="K527:K528"/>
    <mergeCell ref="L527:L528"/>
    <mergeCell ref="M527:M528"/>
    <mergeCell ref="N527:N528"/>
    <mergeCell ref="A527:A528"/>
    <mergeCell ref="C527:C528"/>
    <mergeCell ref="D527:D528"/>
    <mergeCell ref="E527:E528"/>
    <mergeCell ref="F527:F528"/>
    <mergeCell ref="G527:G528"/>
    <mergeCell ref="I527:I528"/>
    <mergeCell ref="J527:J528"/>
    <mergeCell ref="I518:I526"/>
    <mergeCell ref="J518:J526"/>
    <mergeCell ref="K518:K526"/>
    <mergeCell ref="L518:L526"/>
    <mergeCell ref="M518:M526"/>
    <mergeCell ref="N518:N526"/>
    <mergeCell ref="N513:N517"/>
    <mergeCell ref="G514:G517"/>
    <mergeCell ref="A518:A526"/>
    <mergeCell ref="C518:C526"/>
    <mergeCell ref="D518:D526"/>
    <mergeCell ref="E518:E526"/>
    <mergeCell ref="F518:F525"/>
    <mergeCell ref="G518:G526"/>
    <mergeCell ref="A513:A517"/>
    <mergeCell ref="C513:C517"/>
    <mergeCell ref="D513:D517"/>
    <mergeCell ref="E513:E517"/>
    <mergeCell ref="I513:I517"/>
    <mergeCell ref="J513:J517"/>
    <mergeCell ref="K513:K517"/>
    <mergeCell ref="L513:L517"/>
    <mergeCell ref="M513:M517"/>
    <mergeCell ref="J509:J512"/>
    <mergeCell ref="K509:K512"/>
    <mergeCell ref="L509:L512"/>
    <mergeCell ref="M509:M512"/>
    <mergeCell ref="N509:N512"/>
    <mergeCell ref="A509:A512"/>
    <mergeCell ref="C509:C512"/>
    <mergeCell ref="D509:D512"/>
    <mergeCell ref="E509:E512"/>
    <mergeCell ref="F509:F512"/>
    <mergeCell ref="I509:I512"/>
    <mergeCell ref="K501:K508"/>
    <mergeCell ref="L501:L508"/>
    <mergeCell ref="M501:M508"/>
    <mergeCell ref="N501:N502"/>
    <mergeCell ref="N504:N505"/>
    <mergeCell ref="N506:N508"/>
    <mergeCell ref="A501:A508"/>
    <mergeCell ref="C501:C508"/>
    <mergeCell ref="D501:D508"/>
    <mergeCell ref="E501:E508"/>
    <mergeCell ref="F501:F508"/>
    <mergeCell ref="G501:G508"/>
    <mergeCell ref="I501:I508"/>
    <mergeCell ref="J501:J508"/>
    <mergeCell ref="I498:I500"/>
    <mergeCell ref="J498:J500"/>
    <mergeCell ref="K498:K500"/>
    <mergeCell ref="L498:L500"/>
    <mergeCell ref="M498:M500"/>
    <mergeCell ref="N498:N500"/>
    <mergeCell ref="L496:L497"/>
    <mergeCell ref="M496:M497"/>
    <mergeCell ref="N496:N497"/>
    <mergeCell ref="A498:A500"/>
    <mergeCell ref="C498:C500"/>
    <mergeCell ref="D498:D500"/>
    <mergeCell ref="E498:E500"/>
    <mergeCell ref="G498:G500"/>
    <mergeCell ref="A496:A497"/>
    <mergeCell ref="C496:C497"/>
    <mergeCell ref="D496:D497"/>
    <mergeCell ref="E496:E497"/>
    <mergeCell ref="F496:F497"/>
    <mergeCell ref="I496:I497"/>
    <mergeCell ref="J496:J497"/>
    <mergeCell ref="K496:K497"/>
    <mergeCell ref="N487:N492"/>
    <mergeCell ref="F488:F492"/>
    <mergeCell ref="A493:A494"/>
    <mergeCell ref="C493:C494"/>
    <mergeCell ref="D493:D494"/>
    <mergeCell ref="E493:E494"/>
    <mergeCell ref="K493:K494"/>
    <mergeCell ref="L493:L494"/>
    <mergeCell ref="A487:A492"/>
    <mergeCell ref="C487:C492"/>
    <mergeCell ref="D487:D492"/>
    <mergeCell ref="E487:E492"/>
    <mergeCell ref="I487:I492"/>
    <mergeCell ref="J487:J492"/>
    <mergeCell ref="K487:K492"/>
    <mergeCell ref="L487:L492"/>
    <mergeCell ref="M487:M492"/>
    <mergeCell ref="J483:J486"/>
    <mergeCell ref="K483:K486"/>
    <mergeCell ref="L483:L486"/>
    <mergeCell ref="M483:M486"/>
    <mergeCell ref="N483:N486"/>
    <mergeCell ref="M476:M479"/>
    <mergeCell ref="N476:N479"/>
    <mergeCell ref="A483:A486"/>
    <mergeCell ref="C483:C486"/>
    <mergeCell ref="D483:D486"/>
    <mergeCell ref="E483:E486"/>
    <mergeCell ref="F483:F486"/>
    <mergeCell ref="I483:I486"/>
    <mergeCell ref="A476:A479"/>
    <mergeCell ref="C476:C479"/>
    <mergeCell ref="D476:D479"/>
    <mergeCell ref="E476:E479"/>
    <mergeCell ref="F476:F479"/>
    <mergeCell ref="I476:I479"/>
    <mergeCell ref="J476:J479"/>
    <mergeCell ref="K476:K479"/>
    <mergeCell ref="L476:L479"/>
    <mergeCell ref="J473:J475"/>
    <mergeCell ref="K473:K475"/>
    <mergeCell ref="L473:L475"/>
    <mergeCell ref="M473:M475"/>
    <mergeCell ref="N473:N475"/>
    <mergeCell ref="A473:A475"/>
    <mergeCell ref="C473:C475"/>
    <mergeCell ref="D473:D475"/>
    <mergeCell ref="E473:E475"/>
    <mergeCell ref="F473:F475"/>
    <mergeCell ref="I473:I475"/>
    <mergeCell ref="J470:J471"/>
    <mergeCell ref="K470:K471"/>
    <mergeCell ref="L470:L471"/>
    <mergeCell ref="M470:M471"/>
    <mergeCell ref="L468:L469"/>
    <mergeCell ref="M468:M469"/>
    <mergeCell ref="N468:N469"/>
    <mergeCell ref="A470:A471"/>
    <mergeCell ref="C470:C471"/>
    <mergeCell ref="D470:D471"/>
    <mergeCell ref="E470:E471"/>
    <mergeCell ref="F470:F471"/>
    <mergeCell ref="A468:A469"/>
    <mergeCell ref="C468:C469"/>
    <mergeCell ref="D468:D469"/>
    <mergeCell ref="E468:E469"/>
    <mergeCell ref="G468:G469"/>
    <mergeCell ref="I468:I469"/>
    <mergeCell ref="J468:J469"/>
    <mergeCell ref="K468:K469"/>
    <mergeCell ref="I463:I467"/>
    <mergeCell ref="J463:J467"/>
    <mergeCell ref="K463:K467"/>
    <mergeCell ref="L463:L467"/>
    <mergeCell ref="M463:M467"/>
    <mergeCell ref="N463:N467"/>
    <mergeCell ref="A463:A467"/>
    <mergeCell ref="C463:C467"/>
    <mergeCell ref="D463:D467"/>
    <mergeCell ref="E463:E467"/>
    <mergeCell ref="F463:F467"/>
    <mergeCell ref="G463:G467"/>
    <mergeCell ref="K454:K462"/>
    <mergeCell ref="L454:L462"/>
    <mergeCell ref="M454:M462"/>
    <mergeCell ref="N454:N462"/>
    <mergeCell ref="A454:A462"/>
    <mergeCell ref="C454:C462"/>
    <mergeCell ref="D454:D462"/>
    <mergeCell ref="E454:E462"/>
    <mergeCell ref="F454:F462"/>
    <mergeCell ref="G454:G462"/>
    <mergeCell ref="I454:I462"/>
    <mergeCell ref="J454:J462"/>
    <mergeCell ref="I444:I453"/>
    <mergeCell ref="J444:J453"/>
    <mergeCell ref="K444:K453"/>
    <mergeCell ref="L444:L453"/>
    <mergeCell ref="M444:M453"/>
    <mergeCell ref="N444:N453"/>
    <mergeCell ref="L441:L443"/>
    <mergeCell ref="M441:M443"/>
    <mergeCell ref="N441:N443"/>
    <mergeCell ref="A444:A453"/>
    <mergeCell ref="C444:C453"/>
    <mergeCell ref="D444:D453"/>
    <mergeCell ref="E444:E453"/>
    <mergeCell ref="F444:F453"/>
    <mergeCell ref="A441:A443"/>
    <mergeCell ref="C441:C443"/>
    <mergeCell ref="D441:D443"/>
    <mergeCell ref="E441:E443"/>
    <mergeCell ref="F441:F443"/>
    <mergeCell ref="I441:I443"/>
    <mergeCell ref="J441:J443"/>
    <mergeCell ref="K441:K443"/>
    <mergeCell ref="I438:I440"/>
    <mergeCell ref="J438:J440"/>
    <mergeCell ref="K438:K440"/>
    <mergeCell ref="L438:L440"/>
    <mergeCell ref="M438:M440"/>
    <mergeCell ref="N438:N440"/>
    <mergeCell ref="L432:L437"/>
    <mergeCell ref="M432:M437"/>
    <mergeCell ref="N432:N437"/>
    <mergeCell ref="A438:A440"/>
    <mergeCell ref="C438:C440"/>
    <mergeCell ref="D438:D440"/>
    <mergeCell ref="E438:E440"/>
    <mergeCell ref="F438:F440"/>
    <mergeCell ref="A432:A437"/>
    <mergeCell ref="C432:C437"/>
    <mergeCell ref="D432:D437"/>
    <mergeCell ref="E432:E437"/>
    <mergeCell ref="F432:F437"/>
    <mergeCell ref="I432:I437"/>
    <mergeCell ref="J432:J437"/>
    <mergeCell ref="K432:K437"/>
    <mergeCell ref="I426:I431"/>
    <mergeCell ref="J426:J431"/>
    <mergeCell ref="K426:K431"/>
    <mergeCell ref="L426:L431"/>
    <mergeCell ref="M426:M431"/>
    <mergeCell ref="N426:N431"/>
    <mergeCell ref="M422:M423"/>
    <mergeCell ref="N422:N423"/>
    <mergeCell ref="A426:A431"/>
    <mergeCell ref="C426:C431"/>
    <mergeCell ref="D426:D431"/>
    <mergeCell ref="E426:E431"/>
    <mergeCell ref="F426:F431"/>
    <mergeCell ref="G426:G431"/>
    <mergeCell ref="A422:A423"/>
    <mergeCell ref="C422:C423"/>
    <mergeCell ref="D422:D423"/>
    <mergeCell ref="E422:E423"/>
    <mergeCell ref="I422:I423"/>
    <mergeCell ref="J422:J423"/>
    <mergeCell ref="K422:K423"/>
    <mergeCell ref="L422:L423"/>
    <mergeCell ref="I416:I421"/>
    <mergeCell ref="J416:J421"/>
    <mergeCell ref="K416:K421"/>
    <mergeCell ref="L416:L421"/>
    <mergeCell ref="M416:M421"/>
    <mergeCell ref="N416:N421"/>
    <mergeCell ref="A416:A421"/>
    <mergeCell ref="C416:C421"/>
    <mergeCell ref="D416:D421"/>
    <mergeCell ref="E416:E421"/>
    <mergeCell ref="F416:F421"/>
    <mergeCell ref="G416:G421"/>
    <mergeCell ref="K413:K415"/>
    <mergeCell ref="L413:L415"/>
    <mergeCell ref="M413:M415"/>
    <mergeCell ref="N413:N415"/>
    <mergeCell ref="A413:A415"/>
    <mergeCell ref="C413:C415"/>
    <mergeCell ref="D413:D415"/>
    <mergeCell ref="E413:E415"/>
    <mergeCell ref="I413:I415"/>
    <mergeCell ref="J413:J415"/>
    <mergeCell ref="F414:F415"/>
    <mergeCell ref="K408:K412"/>
    <mergeCell ref="L408:L412"/>
    <mergeCell ref="M408:M412"/>
    <mergeCell ref="N408:N412"/>
    <mergeCell ref="F404:F407"/>
    <mergeCell ref="A408:A412"/>
    <mergeCell ref="C408:C412"/>
    <mergeCell ref="D408:D412"/>
    <mergeCell ref="E408:E412"/>
    <mergeCell ref="G408:G412"/>
    <mergeCell ref="I408:I412"/>
    <mergeCell ref="J408:J412"/>
    <mergeCell ref="I403:I407"/>
    <mergeCell ref="J403:J407"/>
    <mergeCell ref="K403:K407"/>
    <mergeCell ref="L403:L407"/>
    <mergeCell ref="M403:M407"/>
    <mergeCell ref="N403:N407"/>
    <mergeCell ref="L398:L402"/>
    <mergeCell ref="M398:M402"/>
    <mergeCell ref="N398:N402"/>
    <mergeCell ref="A403:A407"/>
    <mergeCell ref="C403:C407"/>
    <mergeCell ref="D403:D407"/>
    <mergeCell ref="E403:E407"/>
    <mergeCell ref="G403:G407"/>
    <mergeCell ref="A398:A402"/>
    <mergeCell ref="C398:C402"/>
    <mergeCell ref="D398:D402"/>
    <mergeCell ref="E398:E402"/>
    <mergeCell ref="G398:G402"/>
    <mergeCell ref="I398:I402"/>
    <mergeCell ref="J398:J402"/>
    <mergeCell ref="K398:K402"/>
    <mergeCell ref="I389:I397"/>
    <mergeCell ref="J389:J397"/>
    <mergeCell ref="K389:K397"/>
    <mergeCell ref="L389:L397"/>
    <mergeCell ref="M389:M397"/>
    <mergeCell ref="N389:N397"/>
    <mergeCell ref="N385:N388"/>
    <mergeCell ref="G386:G387"/>
    <mergeCell ref="A389:A397"/>
    <mergeCell ref="C389:C397"/>
    <mergeCell ref="D389:D397"/>
    <mergeCell ref="E389:E397"/>
    <mergeCell ref="F389:F397"/>
    <mergeCell ref="G389:G397"/>
    <mergeCell ref="A385:A388"/>
    <mergeCell ref="C385:C388"/>
    <mergeCell ref="D385:D388"/>
    <mergeCell ref="E385:E388"/>
    <mergeCell ref="I385:I388"/>
    <mergeCell ref="J385:J388"/>
    <mergeCell ref="K385:K388"/>
    <mergeCell ref="L385:L388"/>
    <mergeCell ref="M385:M388"/>
    <mergeCell ref="J381:J384"/>
    <mergeCell ref="K381:K384"/>
    <mergeCell ref="L381:L384"/>
    <mergeCell ref="M381:M384"/>
    <mergeCell ref="N381:N384"/>
    <mergeCell ref="A381:A384"/>
    <mergeCell ref="C381:C384"/>
    <mergeCell ref="D381:D384"/>
    <mergeCell ref="E381:E384"/>
    <mergeCell ref="F381:F382"/>
    <mergeCell ref="I381:I384"/>
    <mergeCell ref="L369:L379"/>
    <mergeCell ref="M369:M379"/>
    <mergeCell ref="N369:N379"/>
    <mergeCell ref="F370:F371"/>
    <mergeCell ref="F372:F374"/>
    <mergeCell ref="G374:G375"/>
    <mergeCell ref="F377:F378"/>
    <mergeCell ref="N361:N368"/>
    <mergeCell ref="A369:A379"/>
    <mergeCell ref="C369:C379"/>
    <mergeCell ref="D369:D379"/>
    <mergeCell ref="E369:E379"/>
    <mergeCell ref="I369:I379"/>
    <mergeCell ref="J369:J379"/>
    <mergeCell ref="K369:K379"/>
    <mergeCell ref="G361:G367"/>
    <mergeCell ref="I361:I368"/>
    <mergeCell ref="J361:J368"/>
    <mergeCell ref="K361:K368"/>
    <mergeCell ref="L361:L368"/>
    <mergeCell ref="M361:M368"/>
    <mergeCell ref="M355:M360"/>
    <mergeCell ref="N355:N360"/>
    <mergeCell ref="F357:F360"/>
    <mergeCell ref="A361:A368"/>
    <mergeCell ref="C361:C368"/>
    <mergeCell ref="D361:D368"/>
    <mergeCell ref="E361:E368"/>
    <mergeCell ref="F361:F368"/>
    <mergeCell ref="A355:A360"/>
    <mergeCell ref="C355:C360"/>
    <mergeCell ref="D355:D360"/>
    <mergeCell ref="E355:E360"/>
    <mergeCell ref="G355:G360"/>
    <mergeCell ref="I355:I360"/>
    <mergeCell ref="J355:J360"/>
    <mergeCell ref="K355:K360"/>
    <mergeCell ref="L355:L360"/>
    <mergeCell ref="J351:J354"/>
    <mergeCell ref="K351:K354"/>
    <mergeCell ref="L351:L354"/>
    <mergeCell ref="M351:M354"/>
    <mergeCell ref="N351:N354"/>
    <mergeCell ref="A351:A354"/>
    <mergeCell ref="C351:C354"/>
    <mergeCell ref="D351:D354"/>
    <mergeCell ref="E351:E354"/>
    <mergeCell ref="G351:G354"/>
    <mergeCell ref="I351:I354"/>
    <mergeCell ref="K346:K349"/>
    <mergeCell ref="L346:L349"/>
    <mergeCell ref="M346:M349"/>
    <mergeCell ref="N346:N349"/>
    <mergeCell ref="N337:N345"/>
    <mergeCell ref="A346:A349"/>
    <mergeCell ref="C346:C349"/>
    <mergeCell ref="D346:D349"/>
    <mergeCell ref="E346:E349"/>
    <mergeCell ref="F346:F349"/>
    <mergeCell ref="I346:I349"/>
    <mergeCell ref="J346:J349"/>
    <mergeCell ref="G337:G345"/>
    <mergeCell ref="I337:I342"/>
    <mergeCell ref="J337:J345"/>
    <mergeCell ref="K337:K345"/>
    <mergeCell ref="L337:L345"/>
    <mergeCell ref="M337:M345"/>
    <mergeCell ref="K333:K336"/>
    <mergeCell ref="L333:L335"/>
    <mergeCell ref="M333:M336"/>
    <mergeCell ref="A337:A345"/>
    <mergeCell ref="C337:C345"/>
    <mergeCell ref="D337:D345"/>
    <mergeCell ref="E337:E345"/>
    <mergeCell ref="F337:F345"/>
    <mergeCell ref="G324:G325"/>
    <mergeCell ref="A333:A336"/>
    <mergeCell ref="C333:C336"/>
    <mergeCell ref="D333:D336"/>
    <mergeCell ref="E333:E336"/>
    <mergeCell ref="J333:J336"/>
    <mergeCell ref="K320:K332"/>
    <mergeCell ref="L320:L332"/>
    <mergeCell ref="M320:M332"/>
    <mergeCell ref="N320:N332"/>
    <mergeCell ref="G314:G319"/>
    <mergeCell ref="F316:F319"/>
    <mergeCell ref="A320:A332"/>
    <mergeCell ref="C320:C332"/>
    <mergeCell ref="D320:D332"/>
    <mergeCell ref="E320:E332"/>
    <mergeCell ref="F320:F332"/>
    <mergeCell ref="I320:I332"/>
    <mergeCell ref="J320:J332"/>
    <mergeCell ref="J313:J319"/>
    <mergeCell ref="K313:K319"/>
    <mergeCell ref="L313:L319"/>
    <mergeCell ref="M313:M319"/>
    <mergeCell ref="N313:N319"/>
    <mergeCell ref="G308:G312"/>
    <mergeCell ref="A313:A319"/>
    <mergeCell ref="C313:C319"/>
    <mergeCell ref="D313:D319"/>
    <mergeCell ref="E313:E319"/>
    <mergeCell ref="I313:I319"/>
    <mergeCell ref="K306:K312"/>
    <mergeCell ref="L306:L312"/>
    <mergeCell ref="M306:M312"/>
    <mergeCell ref="N306:N312"/>
    <mergeCell ref="G298:G305"/>
    <mergeCell ref="A306:A312"/>
    <mergeCell ref="C306:C312"/>
    <mergeCell ref="D306:D312"/>
    <mergeCell ref="E306:E312"/>
    <mergeCell ref="F306:F312"/>
    <mergeCell ref="I306:I312"/>
    <mergeCell ref="J306:J312"/>
    <mergeCell ref="I297:I305"/>
    <mergeCell ref="J297:J305"/>
    <mergeCell ref="K297:K305"/>
    <mergeCell ref="L297:L305"/>
    <mergeCell ref="M297:M305"/>
    <mergeCell ref="N297:N305"/>
    <mergeCell ref="G291:G296"/>
    <mergeCell ref="A297:A305"/>
    <mergeCell ref="C297:C305"/>
    <mergeCell ref="D297:D305"/>
    <mergeCell ref="E297:E305"/>
    <mergeCell ref="F297:F305"/>
    <mergeCell ref="K289:K296"/>
    <mergeCell ref="L289:L296"/>
    <mergeCell ref="M289:M296"/>
    <mergeCell ref="N289:N296"/>
    <mergeCell ref="G283:G288"/>
    <mergeCell ref="A289:A296"/>
    <mergeCell ref="C289:C296"/>
    <mergeCell ref="D289:D296"/>
    <mergeCell ref="E289:E296"/>
    <mergeCell ref="F289:F296"/>
    <mergeCell ref="I289:I296"/>
    <mergeCell ref="J289:J296"/>
    <mergeCell ref="I277:I288"/>
    <mergeCell ref="J277:J288"/>
    <mergeCell ref="K277:K288"/>
    <mergeCell ref="L277:L288"/>
    <mergeCell ref="M277:M288"/>
    <mergeCell ref="N277:N288"/>
    <mergeCell ref="M268:M276"/>
    <mergeCell ref="N268:N276"/>
    <mergeCell ref="G271:G276"/>
    <mergeCell ref="A277:A288"/>
    <mergeCell ref="C277:C288"/>
    <mergeCell ref="D277:D288"/>
    <mergeCell ref="E277:E288"/>
    <mergeCell ref="F277:F288"/>
    <mergeCell ref="A268:A276"/>
    <mergeCell ref="C268:C276"/>
    <mergeCell ref="D268:D276"/>
    <mergeCell ref="E268:E276"/>
    <mergeCell ref="F268:F276"/>
    <mergeCell ref="I268:I276"/>
    <mergeCell ref="J268:J276"/>
    <mergeCell ref="K268:K276"/>
    <mergeCell ref="L268:L276"/>
    <mergeCell ref="J258:J265"/>
    <mergeCell ref="K258:K265"/>
    <mergeCell ref="L258:L265"/>
    <mergeCell ref="M258:M265"/>
    <mergeCell ref="N258:N265"/>
    <mergeCell ref="A258:A265"/>
    <mergeCell ref="C258:C265"/>
    <mergeCell ref="D258:D265"/>
    <mergeCell ref="E258:E265"/>
    <mergeCell ref="F258:F265"/>
    <mergeCell ref="I258:I265"/>
    <mergeCell ref="K251:K257"/>
    <mergeCell ref="L251:L257"/>
    <mergeCell ref="M251:M257"/>
    <mergeCell ref="N251:N257"/>
    <mergeCell ref="F248:F250"/>
    <mergeCell ref="A251:A257"/>
    <mergeCell ref="C251:C257"/>
    <mergeCell ref="D251:D257"/>
    <mergeCell ref="E251:E257"/>
    <mergeCell ref="F251:F257"/>
    <mergeCell ref="G251:G257"/>
    <mergeCell ref="I251:I257"/>
    <mergeCell ref="J251:J257"/>
    <mergeCell ref="J243:J250"/>
    <mergeCell ref="K243:K250"/>
    <mergeCell ref="L243:L250"/>
    <mergeCell ref="M243:M250"/>
    <mergeCell ref="N243:N250"/>
    <mergeCell ref="G241:G242"/>
    <mergeCell ref="A243:A250"/>
    <mergeCell ref="C243:C250"/>
    <mergeCell ref="D243:D250"/>
    <mergeCell ref="E243:E250"/>
    <mergeCell ref="I243:I250"/>
    <mergeCell ref="M239:M242"/>
    <mergeCell ref="I240:I242"/>
    <mergeCell ref="J240:J242"/>
    <mergeCell ref="K240:K242"/>
    <mergeCell ref="N240:N242"/>
    <mergeCell ref="L231:L238"/>
    <mergeCell ref="M231:M238"/>
    <mergeCell ref="N231:N238"/>
    <mergeCell ref="A239:A242"/>
    <mergeCell ref="C239:C242"/>
    <mergeCell ref="D239:D242"/>
    <mergeCell ref="E239:E242"/>
    <mergeCell ref="L239:L242"/>
    <mergeCell ref="A231:A238"/>
    <mergeCell ref="C231:C238"/>
    <mergeCell ref="D231:D238"/>
    <mergeCell ref="E231:E238"/>
    <mergeCell ref="F231:F238"/>
    <mergeCell ref="G231:G238"/>
    <mergeCell ref="I231:I238"/>
    <mergeCell ref="J231:J238"/>
    <mergeCell ref="K231:K238"/>
    <mergeCell ref="J221:J230"/>
    <mergeCell ref="K221:K230"/>
    <mergeCell ref="L221:L230"/>
    <mergeCell ref="M221:M230"/>
    <mergeCell ref="N221:N230"/>
    <mergeCell ref="A221:A230"/>
    <mergeCell ref="C221:C230"/>
    <mergeCell ref="D221:D230"/>
    <mergeCell ref="E221:E230"/>
    <mergeCell ref="F221:F230"/>
    <mergeCell ref="I221:I230"/>
    <mergeCell ref="K211:K217"/>
    <mergeCell ref="L211:L217"/>
    <mergeCell ref="M211:M217"/>
    <mergeCell ref="N211:N217"/>
    <mergeCell ref="A211:A217"/>
    <mergeCell ref="C211:C217"/>
    <mergeCell ref="D211:D217"/>
    <mergeCell ref="E211:E217"/>
    <mergeCell ref="I211:I217"/>
    <mergeCell ref="J211:J217"/>
    <mergeCell ref="G212:G217"/>
    <mergeCell ref="L199:L210"/>
    <mergeCell ref="M199:M210"/>
    <mergeCell ref="N201:N210"/>
    <mergeCell ref="I206:I208"/>
    <mergeCell ref="G178:G184"/>
    <mergeCell ref="A199:A210"/>
    <mergeCell ref="C199:C210"/>
    <mergeCell ref="D199:D210"/>
    <mergeCell ref="E199:E210"/>
    <mergeCell ref="F199:F210"/>
    <mergeCell ref="J199:J210"/>
    <mergeCell ref="K199:K210"/>
    <mergeCell ref="I177:I185"/>
    <mergeCell ref="J177:J185"/>
    <mergeCell ref="K177:K185"/>
    <mergeCell ref="L177:L185"/>
    <mergeCell ref="M177:M185"/>
    <mergeCell ref="N177:N185"/>
    <mergeCell ref="L165:L176"/>
    <mergeCell ref="M165:M176"/>
    <mergeCell ref="N165:N176"/>
    <mergeCell ref="A177:A185"/>
    <mergeCell ref="C177:C185"/>
    <mergeCell ref="D177:D185"/>
    <mergeCell ref="E177:E185"/>
    <mergeCell ref="F177:F185"/>
    <mergeCell ref="A165:A176"/>
    <mergeCell ref="C165:C176"/>
    <mergeCell ref="D165:D176"/>
    <mergeCell ref="E165:E176"/>
    <mergeCell ref="F165:F176"/>
    <mergeCell ref="I165:I176"/>
    <mergeCell ref="J165:J176"/>
    <mergeCell ref="K165:K176"/>
    <mergeCell ref="I155:I164"/>
    <mergeCell ref="J155:J164"/>
    <mergeCell ref="K155:K164"/>
    <mergeCell ref="L155:L164"/>
    <mergeCell ref="M155:M164"/>
    <mergeCell ref="N155:N164"/>
    <mergeCell ref="A155:A164"/>
    <mergeCell ref="C155:C164"/>
    <mergeCell ref="D155:D164"/>
    <mergeCell ref="E155:E164"/>
    <mergeCell ref="F155:F164"/>
    <mergeCell ref="G155:G164"/>
    <mergeCell ref="K152:K154"/>
    <mergeCell ref="L152:L154"/>
    <mergeCell ref="M152:M154"/>
    <mergeCell ref="N152:N154"/>
    <mergeCell ref="A152:A154"/>
    <mergeCell ref="C152:C154"/>
    <mergeCell ref="D152:D154"/>
    <mergeCell ref="E152:E154"/>
    <mergeCell ref="F152:F154"/>
    <mergeCell ref="G152:G154"/>
    <mergeCell ref="I152:I154"/>
    <mergeCell ref="J152:J154"/>
    <mergeCell ref="I142:I151"/>
    <mergeCell ref="J142:J151"/>
    <mergeCell ref="K142:K151"/>
    <mergeCell ref="L142:L151"/>
    <mergeCell ref="M142:M151"/>
    <mergeCell ref="N142:N151"/>
    <mergeCell ref="M133:M136"/>
    <mergeCell ref="N133:N136"/>
    <mergeCell ref="A142:A151"/>
    <mergeCell ref="C142:C151"/>
    <mergeCell ref="D142:D151"/>
    <mergeCell ref="E142:E151"/>
    <mergeCell ref="F142:F151"/>
    <mergeCell ref="G142:G151"/>
    <mergeCell ref="A133:A136"/>
    <mergeCell ref="C133:C136"/>
    <mergeCell ref="D133:D136"/>
    <mergeCell ref="E133:E136"/>
    <mergeCell ref="F133:F134"/>
    <mergeCell ref="I133:I136"/>
    <mergeCell ref="J133:J136"/>
    <mergeCell ref="K133:K136"/>
    <mergeCell ref="L133:L136"/>
    <mergeCell ref="J122:J132"/>
    <mergeCell ref="K122:K132"/>
    <mergeCell ref="L122:L132"/>
    <mergeCell ref="M122:M132"/>
    <mergeCell ref="N122:N132"/>
    <mergeCell ref="A122:A132"/>
    <mergeCell ref="C122:C132"/>
    <mergeCell ref="D122:D132"/>
    <mergeCell ref="E122:E132"/>
    <mergeCell ref="F122:F132"/>
    <mergeCell ref="I122:I132"/>
    <mergeCell ref="L110:L121"/>
    <mergeCell ref="M110:M121"/>
    <mergeCell ref="N110:N121"/>
    <mergeCell ref="G114:G115"/>
    <mergeCell ref="G117:G119"/>
    <mergeCell ref="J105:J106"/>
    <mergeCell ref="A110:A121"/>
    <mergeCell ref="C110:C121"/>
    <mergeCell ref="D110:D121"/>
    <mergeCell ref="E110:E121"/>
    <mergeCell ref="F110:F121"/>
    <mergeCell ref="I110:I121"/>
    <mergeCell ref="J110:J121"/>
    <mergeCell ref="K110:K121"/>
    <mergeCell ref="J100:J101"/>
    <mergeCell ref="K100:K106"/>
    <mergeCell ref="L100:L106"/>
    <mergeCell ref="M100:M106"/>
    <mergeCell ref="N100:N106"/>
    <mergeCell ref="A100:A106"/>
    <mergeCell ref="C100:C106"/>
    <mergeCell ref="D100:D106"/>
    <mergeCell ref="E100:E106"/>
    <mergeCell ref="F100:F106"/>
    <mergeCell ref="I100:I101"/>
    <mergeCell ref="K88:K98"/>
    <mergeCell ref="L88:L98"/>
    <mergeCell ref="M88:M98"/>
    <mergeCell ref="N88:N98"/>
    <mergeCell ref="A88:A98"/>
    <mergeCell ref="C88:C98"/>
    <mergeCell ref="D88:D98"/>
    <mergeCell ref="E88:E98"/>
    <mergeCell ref="F88:F98"/>
    <mergeCell ref="G88:G98"/>
    <mergeCell ref="I88:I98"/>
    <mergeCell ref="J88:J98"/>
    <mergeCell ref="I75:I87"/>
    <mergeCell ref="J75:J87"/>
    <mergeCell ref="K75:K87"/>
    <mergeCell ref="L75:L87"/>
    <mergeCell ref="M75:M87"/>
    <mergeCell ref="N75:N87"/>
    <mergeCell ref="A75:A87"/>
    <mergeCell ref="C75:C87"/>
    <mergeCell ref="D75:D87"/>
    <mergeCell ref="E75:E87"/>
    <mergeCell ref="F75:F87"/>
    <mergeCell ref="G75:G87"/>
    <mergeCell ref="K62:K74"/>
    <mergeCell ref="L62:L74"/>
    <mergeCell ref="M62:M74"/>
    <mergeCell ref="I65:I72"/>
    <mergeCell ref="N65:N72"/>
    <mergeCell ref="A62:A74"/>
    <mergeCell ref="C62:C74"/>
    <mergeCell ref="D62:D74"/>
    <mergeCell ref="E62:E74"/>
    <mergeCell ref="F62:F74"/>
    <mergeCell ref="J62:J74"/>
    <mergeCell ref="K50:K61"/>
    <mergeCell ref="L50:L61"/>
    <mergeCell ref="M50:M61"/>
    <mergeCell ref="N50:N61"/>
    <mergeCell ref="A50:A61"/>
    <mergeCell ref="C50:C61"/>
    <mergeCell ref="D50:D61"/>
    <mergeCell ref="E50:E61"/>
    <mergeCell ref="F50:F61"/>
    <mergeCell ref="G50:G61"/>
    <mergeCell ref="I50:I61"/>
    <mergeCell ref="J50:J61"/>
    <mergeCell ref="I37:I49"/>
    <mergeCell ref="J37:J49"/>
    <mergeCell ref="K37:K49"/>
    <mergeCell ref="L37:L49"/>
    <mergeCell ref="M37:M49"/>
    <mergeCell ref="N37:N49"/>
    <mergeCell ref="A37:A49"/>
    <mergeCell ref="C37:C49"/>
    <mergeCell ref="D37:D49"/>
    <mergeCell ref="E37:E49"/>
    <mergeCell ref="F37:F49"/>
    <mergeCell ref="G37:G49"/>
    <mergeCell ref="K25:K36"/>
    <mergeCell ref="L25:L36"/>
    <mergeCell ref="M25:M36"/>
    <mergeCell ref="N25:N36"/>
    <mergeCell ref="A25:A36"/>
    <mergeCell ref="C25:C36"/>
    <mergeCell ref="D25:D36"/>
    <mergeCell ref="E25:E36"/>
    <mergeCell ref="F25:F36"/>
    <mergeCell ref="G25:G36"/>
    <mergeCell ref="I25:I36"/>
    <mergeCell ref="J25:J36"/>
    <mergeCell ref="I13:I24"/>
    <mergeCell ref="J13:J24"/>
    <mergeCell ref="K13:K24"/>
    <mergeCell ref="L13:L24"/>
    <mergeCell ref="M13:M24"/>
    <mergeCell ref="N13:N24"/>
    <mergeCell ref="L3:L12"/>
    <mergeCell ref="M3:M12"/>
    <mergeCell ref="N3:N11"/>
    <mergeCell ref="A13:A24"/>
    <mergeCell ref="C13:C24"/>
    <mergeCell ref="D13:D24"/>
    <mergeCell ref="E13:E24"/>
    <mergeCell ref="F13:F24"/>
    <mergeCell ref="A1:N1"/>
    <mergeCell ref="A3:A12"/>
    <mergeCell ref="C3:C12"/>
    <mergeCell ref="D3:D12"/>
    <mergeCell ref="E3:E12"/>
    <mergeCell ref="F3:F12"/>
    <mergeCell ref="G3:G11"/>
    <mergeCell ref="I3:I11"/>
    <mergeCell ref="J3:J12"/>
    <mergeCell ref="K3:K12"/>
  </mergeCells>
  <pageMargins left="0.51180555555555596" right="0.51180555555555596" top="0.78750000000000009" bottom="0.78750000000000009" header="0.51181102362204689" footer="0.51181102362204689"/>
  <pageSetup paperSize="9" scale="44" fitToHeight="0"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PCA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Camila Rosa de Souza</dc:creator>
  <cp:lastModifiedBy>Camila Rosa de Souza</cp:lastModifiedBy>
  <dcterms:created xsi:type="dcterms:W3CDTF">2026-11-03T12:53:41Z</dcterms:created>
  <dcterms:modified xsi:type="dcterms:W3CDTF">2026-11-03T12:54:08Z</dcterms:modified>
</cp:coreProperties>
</file>