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315"/>
  </bookViews>
  <sheets>
    <sheet name="PCA 2027" sheetId="1" r:id="rId1"/>
  </sheets>
  <definedNames>
    <definedName name="JR_PAGE_ANCHOR_0_1">'PCA 2027'!#REF!</definedName>
  </definedNames>
  <calcPr calcId="152511"/>
</workbook>
</file>

<file path=xl/calcChain.xml><?xml version="1.0" encoding="utf-8"?>
<calcChain xmlns="http://schemas.openxmlformats.org/spreadsheetml/2006/main">
  <c r="L486" i="1" l="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 r="L3" i="1"/>
  <c r="L2" i="1"/>
  <c r="I487" i="1" l="1"/>
</calcChain>
</file>

<file path=xl/sharedStrings.xml><?xml version="1.0" encoding="utf-8"?>
<sst xmlns="http://schemas.openxmlformats.org/spreadsheetml/2006/main" count="2921" uniqueCount="1047">
  <si>
    <t>Item PCA</t>
  </si>
  <si>
    <t>Categoria</t>
  </si>
  <si>
    <t>Classificação</t>
  </si>
  <si>
    <t>Quantidade a ser Adquirida ou Contratada</t>
  </si>
  <si>
    <t>Data Estimada para a Compra ou Contratação</t>
  </si>
  <si>
    <t>Obras</t>
  </si>
  <si>
    <t>OUTROS SERVICOS DE TERCEIROS - P. JURID.&gt; Servicos Tecnicos Profissionais</t>
  </si>
  <si>
    <t xml:space="preserve"> </t>
  </si>
  <si>
    <t>2494 - SMOP - ADMINISTRAÇÃO</t>
  </si>
  <si>
    <t>Execução da obra de construção de ciclovias nas Ruas Juvenal Alves de Oliveira, Campos Neto e Avenida Ernesto Pop</t>
  </si>
  <si>
    <t>Ampliar a rede cicloviária existente e melhorar as condições de deslocamento por bicicleta, em consonância com as diretrizes do Plano de Mobilidade Urbana aprovado em 2025.</t>
  </si>
  <si>
    <t>MÉDIO</t>
  </si>
  <si>
    <t/>
  </si>
  <si>
    <t>2644 - SMDR - ADMINISTRAÇÃO</t>
  </si>
  <si>
    <t>Execução de obra de pavimentação da Estrada Getúlio Vargas</t>
  </si>
  <si>
    <t>Melhorar as condições de tráfego na Estrada Getúlio Vargas, importante ligação do interior utilizada para o escoamento da produção, garantindo maior regularidade e segurança no transporte, inclusive em períodos de chuva.</t>
  </si>
  <si>
    <t>Serviços de Engenharia</t>
  </si>
  <si>
    <t>2578 - SMED ADMINISTRAÇÃO</t>
  </si>
  <si>
    <t>Execução de exaustão mecânica para as cozinhas das EMEF’s e EMEI’s</t>
  </si>
  <si>
    <t>Melhorar as condições de ventilação e higiene nas cozinhas das EMEFs e EMEIs, por meio da instalação de sistemas de exaustão mecânica, contribuindo para a salubridade dos ambientes de preparo das refeições escolares.</t>
  </si>
  <si>
    <t>ALTO</t>
  </si>
  <si>
    <t>Execução de obra de drenagem urbana no bairro Centenário</t>
  </si>
  <si>
    <t>Melhorar o escoamento das águas pluviais no bairro Centenário, reduzindo os pontos de alagamento e os danos à infraestrutura urbana e aos imóveis durante períodos de chuva intensa.</t>
  </si>
  <si>
    <t>Execução de obra de pavimentação do Passo da Amora - Etapa 2</t>
  </si>
  <si>
    <t>Dar continuidade à pavimentação do Passo da Amora, após a execução da primeira etapa, melhorando as condições de tráfego nessa importante ligação do interior e facilitando o deslocamento dos moradores e o escoamento da produção.</t>
  </si>
  <si>
    <t>Reforma da EMEF Etelvino de Araújo Cruz</t>
  </si>
  <si>
    <t>Recuperar o telhado da EMEF Etelvino de Araújo Cruz e cobrir o pátio de circulação, permitindo que os estudantes acessem os banheiros protegidos da chuva e melhorando as condições de uso da escola.</t>
  </si>
  <si>
    <t>Soluções de TIC</t>
  </si>
  <si>
    <t>SOFTWARES&gt; Software</t>
  </si>
  <si>
    <t>3146 - SMGEP- ADMINISTRAÇÃO</t>
  </si>
  <si>
    <t>Aquisição de licenças de software para Projetos Executivos (AutoCAD, BIM, etc)</t>
  </si>
  <si>
    <t>Serviço essencial para elaboração de projetos arquitetônicos, de pavimentação, drenagem, loteamentos, regularizações fundiárias, e demais projetos.</t>
  </si>
  <si>
    <t>OUTROS SERVICOS DE TERCEIROS - P. JURID.&gt; Servicos de Processamento de Dados</t>
  </si>
  <si>
    <t>2511 - SALA DO SECRETÁRIO - SMF</t>
  </si>
  <si>
    <t>Fornecimento de internet</t>
  </si>
  <si>
    <t>Serviço essencial para execução do trabalho da administração pública</t>
  </si>
  <si>
    <t>Execução de obra de drenagem urbana no bairro Rui Barbosa</t>
  </si>
  <si>
    <t>Melhorar a capacidade de escoamento das águas pluviais no bairro Rui Barbosa, reduzindo a ocorrência de alagamentos e seus impactos sobre as vias e os imóveis da região.</t>
  </si>
  <si>
    <t>Serviço</t>
  </si>
  <si>
    <t>OUTROS SERVICOS DE TERCEIROS - P. JURID.</t>
  </si>
  <si>
    <t>Prestação de serviços de limpeza, asseio e conservação predial, com o fornecimento de mão de obra, materiais e equipamentos</t>
  </si>
  <si>
    <t>Para manutenção e limpeza das salas e setores da Prefeitura</t>
  </si>
  <si>
    <t>Execução de obra de drenagem urbana no bairro Progresso</t>
  </si>
  <si>
    <t>Melhorar o escoamento das águas pluviais no bairro Progresso, reduzindo a ocorrência de alagamentos e seus impactos sobre as vias, os imóveis e a circulação de pessoas.</t>
  </si>
  <si>
    <t>Serviço de assistência técnica/manutenção de computadores</t>
  </si>
  <si>
    <t>Para prestar os serviços técnicos na área de informática, essenciais para o bom andamento/funcionamento do serviço público na era digital.</t>
  </si>
  <si>
    <t>Execução de obra de pavimentação da Rua Dinamarca e Paraguai</t>
  </si>
  <si>
    <t>Melhorar as condições de circulação e acesso nas ruas Dinamarca e Paraguai, atualmente sem pavimentação, por meio da implantação de pavimento e drenagem pluvial, reduzindo a formação de lama, poeira e pontos de acúmulo de água.</t>
  </si>
  <si>
    <t>OUTROS SERVICOS DE TERCEIROS - P. JURID.&gt; Servico de Selecao e Treinamento</t>
  </si>
  <si>
    <t>2598 - ADMINISTRAÇÃO - SMVSU</t>
  </si>
  <si>
    <t>Execução de obra de pavimentação da Rua José Pedro Steigleder</t>
  </si>
  <si>
    <t>Melhorar as condições de circulação e acesso na Rua José Pedro Steigleder, localizada em região socialmente vulnerável, por meio da pavimentação e da implantação de drenagem pluvial. A obra contribuirá para reduzir a lama, a poeira e o acúmulo de água na via, suprindo parte da infraestrutura básica hoje ausente.</t>
  </si>
  <si>
    <t>OUTROS SERVICOS DE TERCEIROS - P. JURID.&gt; Servico de Energia Eletrica</t>
  </si>
  <si>
    <t>2487 - DIRETORIA DE ASSISTENCIA SOCIAL E CIDADA</t>
  </si>
  <si>
    <t>Pagamento de energia elétrica - RGE</t>
  </si>
  <si>
    <t>Contratação da empresa RGE SUL Distribuidora de energia S.A para pagamento do serviço de energia elétrica das Secretarias, Escolas Municipais, UBS's e prédios públicos</t>
  </si>
  <si>
    <t>Execução de obra de capeamento asfáltico e sinalização viária das ruas do bairro Senai</t>
  </si>
  <si>
    <t>Melhorar as condições de circulação e a segurança viária das ruas no bairro Senai, por meio de capeamento asfáltico e sinalização viária.</t>
  </si>
  <si>
    <t>OUTROS SERVICOS DE TERCEIROS - P. JURID.&gt; Servicos de Agua e Esgoto</t>
  </si>
  <si>
    <t>Pagamento de abastecimento de água - Corsan</t>
  </si>
  <si>
    <t>Contratação da Corsan para fornecimento de água para as Secretarias, UBSs, Escolas Municipais e prédios públicos</t>
  </si>
  <si>
    <t>EQUIPAMENTOS DE TECNOLOGIA DA INFORMACAO</t>
  </si>
  <si>
    <t>3156 - SETOR DE ATIVIDADES AUXILIARES - SMAD</t>
  </si>
  <si>
    <t>Aquisição de certificado digital e-CPF A3 - Token</t>
  </si>
  <si>
    <t>O certificado digital e-CPF A3 -Token é um certificado ICP-Brasil que identifica uma Pessoa Física, representando sua identidade no mundo digital, sendo indispensável aos trabalhos dos servidores municipais</t>
  </si>
  <si>
    <t>OUTROS SERVICOS DE TERCEIROS - P. JURID.&gt; Festividades e Homenagens</t>
  </si>
  <si>
    <t>3549 - CENTRAL DE RECEBIMENTO DE BENS SMDECT</t>
  </si>
  <si>
    <t>Aquisição e locação de materiais de decoração para o evento da Páscoa</t>
  </si>
  <si>
    <t>Evento de páscoa previsto no calendário de eventos</t>
  </si>
  <si>
    <t>Execução de obra de infraestrutura no Loteamento Iracema</t>
  </si>
  <si>
    <t>Implantar a infraestrutura necessária à regularização fundiária do Loteamento Iracema, melhorando as condições de habitabilidade e atendendo à obrigação imposta ao Município em decorrência de ação do Ministério Público.</t>
  </si>
  <si>
    <t>Aquisição e locação de materiais de decoração para o evento de Natal</t>
  </si>
  <si>
    <t>Evento de Natal previsto no calendário de eventos</t>
  </si>
  <si>
    <t>OUTROS SERVICOS DE TERCEIROS - P. JURID.&gt; Assinatura de Periodicos e Anuidades</t>
  </si>
  <si>
    <t>Pagamento de Anuidade Assoc. Riograndense de Técnicos das Administrações Fazendária e Tributária Municipais - ARTAFAM</t>
  </si>
  <si>
    <t>Necessário para participação de servidores em cursos, palestras, treinamentos e congressos visando a capacitação dos técnicos.</t>
  </si>
  <si>
    <t>Execução de obra de infraestrutura no Loteamento da Rua Uruguai</t>
  </si>
  <si>
    <t>Implantar a infraestrutura necessária à regularização fundiária do Loteamento da Rua Uruguai, melhorando as condições de habitabilidade e atendendo à obrigação imposta ao Município por decisão judicial decorrente de ação do Ministério Público.</t>
  </si>
  <si>
    <t>Material</t>
  </si>
  <si>
    <t>Aquisição de computadores, notebooks, monitores e tablets</t>
  </si>
  <si>
    <t>MATERIAL DE EXPEDIENTE&gt; Material de Expediente</t>
  </si>
  <si>
    <t>Aquisição de Material de Expediente</t>
  </si>
  <si>
    <t>Itens essenciais e fundamentais para atender a continuidade operacional das atividades administrativas das Secretarias.</t>
  </si>
  <si>
    <t>Execução de obra de infraestrutura no Loteamento da Unisc</t>
  </si>
  <si>
    <t>Implantar a infraestrutura necessária à regularização fundiária do Loteamento da Unisc, melhorando as condições de habitabilidade e atendendo à obrigação imposta ao Município por decisão judicial decorrente de ação do Ministério Público.</t>
  </si>
  <si>
    <t>MATERIAL DE CONSUMO&gt; Mat. de Limpeza Produtos de Higienização</t>
  </si>
  <si>
    <t>Aquisição de Material de Higiene e Limpeza</t>
  </si>
  <si>
    <t>Para limpeza, manutenção e higienização dos prédios públicos</t>
  </si>
  <si>
    <t>Reforma do Museu Municipal Nice Antonieta Schüller</t>
  </si>
  <si>
    <t>Para atendimento à população</t>
  </si>
  <si>
    <t>SERVICOS DE CONSULTORIA&gt; Assessoria e Consultoria Tec. ou Jurid.</t>
  </si>
  <si>
    <t>Contratação de Empresa para Assessoramento na elaboração, preenchimento, encaminhamento, acompanhamento das informações e resolução de inconsistências nos Demonstrativos exigidos pela Secretaria do Tesouro Nacional (MSC, RREO, RGF, DCA), SIOPS e SIOPE</t>
  </si>
  <si>
    <t>Auxílio nas atividades do setor contábil do município considerando os prazos exíguos para envio dos relatórios possibilitando uma melhora no ranking da qualidade da informação contábil. Além disso, com a troca de sistema essa assessoria é de extrema importância a fim de verificar a coerência das informações exportadas</t>
  </si>
  <si>
    <t>Execução de obras de melhoria e readequação viária no cruzamento das Ruas Flores da Cunha e Carlos Gustavo Jahn com a Rua Buarque de Macedo.</t>
  </si>
  <si>
    <t>Implantar as rotatórias previstas no Plano de Mobilidade Urbana nos cruzamentos das ruas Flores da Cunha e Carlos Gustavo Jahn com a Rua Buarque de Macedo, para organizar os fluxos de tráfego e melhorar a segurança viária.</t>
  </si>
  <si>
    <t>Reforma do Arquivo Histórico Municipal</t>
  </si>
  <si>
    <t>Contratação de Empresa para Assessoria técnica administrativa especializada em gestão patrimonial</t>
  </si>
  <si>
    <t>Assessoramento na execução do inventário físico, avaliação, depreciação, amortização, exaustão e reavaliação de todos os bens móveis, em todas as dependências de propriedade ou posse, do Município.</t>
  </si>
  <si>
    <t>Execução de obra de construção de calçadão na Rua Osvaldo Aranha</t>
  </si>
  <si>
    <t>Qualificar o espaço público da Rua Osvaldo Aranha por meio da construção de um calçadão, melhorando a acessibilidade e a circulação de pedestres. A obra contará com recursos de emenda parlamentar federal.</t>
  </si>
  <si>
    <t>Serviços de arbitragem para jogos</t>
  </si>
  <si>
    <t>Para os jogos, campeonatos, torneios Municipais que são realizados através da Diretoria de Desporto</t>
  </si>
  <si>
    <t>OUTROS SERVICOS DE TERCEIROS - P. JURID.&gt; Manutencao de Software</t>
  </si>
  <si>
    <t>Contratação de empresa para manutenção do Sistema de Informações Geográficas - Geoprocessamento Municipal</t>
  </si>
  <si>
    <t>Para um bom planejamento urbano e municipal, atualizando os dados existentes dentro do sistema de geoprocessamento municipal</t>
  </si>
  <si>
    <t>Locação de Imóveis</t>
  </si>
  <si>
    <t>OUTROS SERVICOS DE TERCEIROS - P. FISICA&gt; Locacao de Imoveis</t>
  </si>
  <si>
    <t>Locação de imóvel para o setor de Patrimônio</t>
  </si>
  <si>
    <t>Necessário para armazenar bens patrimoniais da Administração Pública</t>
  </si>
  <si>
    <t>Execução de obra de requalificação da Avenida Júlio Renner - trecho 1</t>
  </si>
  <si>
    <t>Iniciar a requalificação da Avenida Júlio Renner, com a implantação de ciclovia no trecho 1, para melhorar as condições de circulação e a segurança de quem utiliza a via, conforme previsto no Plano de Mobilidade Urbana.</t>
  </si>
  <si>
    <t>Contratação de empresa para realizar inventário do Patrimônio Histórico e Cultural - Etapa 2</t>
  </si>
  <si>
    <t>A contratação, além de garantir a proteção, preservação e recuperação do patrimônio histórico municipal, visa cumprir e subsidiar os estudos para aplicação do Art. 98 do Plano Diretor Municipal (Lei nº 4.759 de 2007), que estabelece o tombamento como um instrumento jurídico administrativo</t>
  </si>
  <si>
    <t>MOBILIARIO EM GERAL&gt; Mobiliario em Geral</t>
  </si>
  <si>
    <t>Aquisição de mobiliário de escritório</t>
  </si>
  <si>
    <t xml:space="preserve">Substituição de mobiliário danificado ou necessidade de novos para manutenção das atividades das Secretarias e escolas municipais </t>
  </si>
  <si>
    <t>Execução de obra de drenagem pluvial com aduelas em concreto no Arroio da Cria - Bairro São Pedro</t>
  </si>
  <si>
    <t>Melhorar a capacidade de escoamento das águas pluviais no bairro São Pedro, reduzindo a ocorrência de alagamentos e seus impactos sobre as vias e os imóveis da região.</t>
  </si>
  <si>
    <t>Contratação de empresa para atualização do Plano Diretor Municipal</t>
  </si>
  <si>
    <t>Necessidade de adequar o instrumento às atuais demandas de desenvolvimento urbano, às transformações ocorridas no Município e à legislação vigente.</t>
  </si>
  <si>
    <t>MATERIAL DE CONSUMO&gt; Diversos</t>
  </si>
  <si>
    <t>Aquisição de água mineral</t>
  </si>
  <si>
    <t xml:space="preserve">item essencial para o consumo dos servidores e demais contribuintes </t>
  </si>
  <si>
    <t>BAIXO</t>
  </si>
  <si>
    <t xml:space="preserve">Aquisição de kits de limpeza </t>
  </si>
  <si>
    <t xml:space="preserve">Cumprimento do estabelecido no Plano de Trabalho para o Centro de Referência do Migrante e situação de Emergência </t>
  </si>
  <si>
    <t>Pagamento de energia elétrica - Certaja</t>
  </si>
  <si>
    <t>Pagamento de energia elétrica para UBS's, Escolas e Prédios Públicos sob gerenciamento da Certaja</t>
  </si>
  <si>
    <t>MATERIAL DE CONSUMO&gt; Informática</t>
  </si>
  <si>
    <t>Aquisição de equipamentos e periféricos de informática</t>
  </si>
  <si>
    <t>Substituição dos antigos, imprescindível para o bom funcionamento e durabilidade dos computadores</t>
  </si>
  <si>
    <t>OUTROS SERVICOS DE TERCEIROS - P. JURID.&gt; Servicos Assistencia Social</t>
  </si>
  <si>
    <t xml:space="preserve">Acolhimento de crianças e adolescentes </t>
  </si>
  <si>
    <t xml:space="preserve">Proporcionar o acolhimento para até 10 crianças e adolescentes em processo de rompimento ou reestabelecimento de vínculos familiares ou com vínculos rompidos - Termo de Colaboração nº 013022021 </t>
  </si>
  <si>
    <t>Realização do evento: Lançamento da Feira do Livro</t>
  </si>
  <si>
    <t>Proporcionar um evento cultural que incentive a leitura</t>
  </si>
  <si>
    <t>3141 - SMMA - ADMINISTRAÇÃO</t>
  </si>
  <si>
    <t>Contratação de empresa para calibração anual do decibelímetro</t>
  </si>
  <si>
    <t xml:space="preserve">Para desenvolvimento das atividades básicas da secretaria </t>
  </si>
  <si>
    <t>MATERIAL DE CONSUMO&gt; Combustíveis - Lubrificantes</t>
  </si>
  <si>
    <t>Contratação de Empresa para Assessoria Financeira das aplicações e recursos do RPPS</t>
  </si>
  <si>
    <t>Necessidade de atualização quanto as previsões econômicas para melhor gestão dos investimentos bem como auxílio na elaboração da Política de Investimentos, acompanhamento da meta atuarial e elaboração de documentos que devem ser enviados à Secretaria da Previdência e outros para atender a legislação vigente.</t>
  </si>
  <si>
    <t xml:space="preserve">Acolhimento institucional para crianças e adolescentes </t>
  </si>
  <si>
    <t>Para atendimento de ordens judiciais.</t>
  </si>
  <si>
    <t>Realização do evento: Feira do Livro</t>
  </si>
  <si>
    <t xml:space="preserve">Aquisição de óleos, lubrificantes e aditivos automotivos </t>
  </si>
  <si>
    <t>Para a frota de veículos do Município</t>
  </si>
  <si>
    <t>OUTROS SERVICOS DE TERCEIROS - P. JURID.&gt; Manut. e Conserv. de Veiculos</t>
  </si>
  <si>
    <t>OUTROS SERVICOS DE TERCEIROS - P. JURID.&gt; Locacao de Softwares</t>
  </si>
  <si>
    <t>Locação e manutenção de sistema de informatização da SMF</t>
  </si>
  <si>
    <t>Necessário para o gerenciamento das informações de transferência de ICMS do município de Montenegro</t>
  </si>
  <si>
    <t>Acolhimento institucional em Residencial Inclusivo</t>
  </si>
  <si>
    <t xml:space="preserve">Para atendimento de ordens judiciais e solicitações via processo administrativo deferidas pela assistente social. </t>
  </si>
  <si>
    <t>MATERIAL DE CONSUMO&gt; Material de Proteção e Segurança</t>
  </si>
  <si>
    <t>Aquisição de equipamentos de proteção individual - EPI's</t>
  </si>
  <si>
    <t xml:space="preserve">Utilizado pelo servidor, destinado a proteção contra riscos capazes de ameaçar a sua segurança e a sua saúde. </t>
  </si>
  <si>
    <t>Contratação de Empresa para Assessoria ISSQN- Bancos</t>
  </si>
  <si>
    <t>Para treinamento seguido de operação assistida da Equipe de Fiscalização Tributária para Auditoria das agências bancárias do município, ao todo 8 (oito) estabelecimentos, sendo 2 (duas) delas cooperativa de crédito</t>
  </si>
  <si>
    <t>GÊNEROS ALIMENTÍCIOS&gt; Gêneros Alimentícios</t>
  </si>
  <si>
    <t>Aquisição de Cestas Básicas montadas</t>
  </si>
  <si>
    <t>Para concessão de benefício eventual previsto na Lei nº 6.369 de 27 de março de 2017.</t>
  </si>
  <si>
    <t>MATERIAL DE CONSUMO&gt; Material de Sinalização Visual e Outros</t>
  </si>
  <si>
    <t>Aquisição de adesivos personalizados</t>
  </si>
  <si>
    <t>Identificação de obras públicas, comunicação institucional, sinalização de equipamentos, veículos e espaços públicos, além de campanhas educativas e informativas voltadas à população.</t>
  </si>
  <si>
    <t xml:space="preserve">Contratação de análises laboratoriais dos poços subterrâneos dos aterros </t>
  </si>
  <si>
    <t>Para cumprimento de condicionante de LO Aterro sanitário desativado (acompanhamento)</t>
  </si>
  <si>
    <t>MATERIAIS DE CONSTRUÇÃO&gt; Material p/ manutençao de Bens Imoveis</t>
  </si>
  <si>
    <t>Contratação de Empresa para Assessoria Reforma Tributária</t>
  </si>
  <si>
    <t>Para treinamento seguido de operação assistida da Equipe de Fiscalização Tributária referente a Reforma Tributária</t>
  </si>
  <si>
    <t>Obras e Serviços de Engenharia</t>
  </si>
  <si>
    <t>Construção de moradias populares</t>
  </si>
  <si>
    <t xml:space="preserve">Construção de moradias populares para famílias em situação de vulnerabilidade </t>
  </si>
  <si>
    <t>Aquisição de recarga de gás de cozinha e botijões</t>
  </si>
  <si>
    <t>Para utilização em fogões instalados nas Secretarias, Escolas Municipais, atendendo as necessidades básicas das mesmas</t>
  </si>
  <si>
    <t>Realização do evento: Carnaval</t>
  </si>
  <si>
    <t>Proporcionar à comunidade, de forma gratuita e democrática, uma programação cultural de qualidade, ampliando a visão de mundo e possibilitando a fruição de manifestações artísticas</t>
  </si>
  <si>
    <t>APARELHOS E UTENSILIOS DOMESTICOS&gt; Apar. Utens. Domesticos</t>
  </si>
  <si>
    <t>Aquisição de eletrodomésticos e equipamentos</t>
  </si>
  <si>
    <t>Substituição dos eletrodomésticos danificados e ou sucateados e ampliação de salas de servidores</t>
  </si>
  <si>
    <t>OUTROS SERVICOS DE TERCEIROS - P. JURID.&gt; Locacao Bens Moveis Outras Nat. Intang.</t>
  </si>
  <si>
    <t>Locação de Veículos</t>
  </si>
  <si>
    <t xml:space="preserve">Locação de veículos para atender as demandas do setor administrativo e demais setores da SMDESCH </t>
  </si>
  <si>
    <t>Aquisição, recarga e manutenção de extintores e outros materiais de PPCI</t>
  </si>
  <si>
    <t>Realização do evento: Páscoa</t>
  </si>
  <si>
    <t xml:space="preserve">Contratação de Software, Plataforma Web Orçafascio para elaboração de orçamentos </t>
  </si>
  <si>
    <t>Para a elaboração de planilhas de custos de projetos de obras e serviços de engenharia</t>
  </si>
  <si>
    <t>MATERIAL DE CONSUMO&gt; Materiais hidraulicos</t>
  </si>
  <si>
    <t>Serviço de conserto de pneus diversos para a frota do município.</t>
  </si>
  <si>
    <t>Para manutenção e conservação dos pneus dos veículos e máquinas utilizados pela SMDR, garantindo condições adequadas de segurança e funcionamento para a execução das atividades da Secretaria.</t>
  </si>
  <si>
    <t>Realização do evento: Aniversário de 154 anos do Município</t>
  </si>
  <si>
    <t>Aquisição de Cadeados</t>
  </si>
  <si>
    <t>Para proteção e segurança dos bens armazenados no depósito de inservíveis</t>
  </si>
  <si>
    <t>Aquisição e instalação de postes de luz</t>
  </si>
  <si>
    <t xml:space="preserve">Instalação dos postes nos terrenos onde serão construídas as casas do Programa A Casa é Sua calamidades, A casa é sua, Programa Habitacional </t>
  </si>
  <si>
    <t>OUTROS SERVICOS DE TERCEIROS - P. JURID.&gt; Servicos Graficos</t>
  </si>
  <si>
    <t>Aquisição de materiais gráficos, impressos e informativos</t>
  </si>
  <si>
    <t>Para realização das ações da secretaria, para atividades com finalidade educacional.</t>
  </si>
  <si>
    <t>Realização do evento: Dia do Rock</t>
  </si>
  <si>
    <t>AUTOPEÇAS&gt; Autopeças</t>
  </si>
  <si>
    <t>Prestação de serviços de administração e fornecimento de cartão de benefício eventual (vale alimentação) para famílias em vulnerabilidade social atendidas pelo CRAS.</t>
  </si>
  <si>
    <t xml:space="preserve">Novo projeto para redução da concessão de cestas básicas físicas, motivando a independência dos usuários atendidos pelos programas sociais na gestão de sua alimentação </t>
  </si>
  <si>
    <t>OUTROS SERVICOS DE TERCEIROS - P. JURID.&gt; Servicos de Publicidade Legal</t>
  </si>
  <si>
    <t>Pagamento de taxas de publicações referentes aos contratos e avisos de licitações através do DOU</t>
  </si>
  <si>
    <t>Realização do evento: Semana Farroupilha</t>
  </si>
  <si>
    <t>Veiculos Diversos</t>
  </si>
  <si>
    <t>2796 - DEPARTAMENTO DE ADMINISTRAÇÃO</t>
  </si>
  <si>
    <t>Aquisição de veículos automotores</t>
  </si>
  <si>
    <t>A aquisição é necessária para a manutenção dos serviços básicos da Secretaria, bem como para atender à grande demanda de agendas externas, possibilitando o cumprimento das atribuições com maior agilidade e eficiência. Além disso, visa à ampliação e renovação da frota municipal, garantindo melhores condições de trabalho e continuidade dos serviços públicos essenciais.</t>
  </si>
  <si>
    <t xml:space="preserve">Pagamento de taxas de publicações referente aos contratos através do DOE </t>
  </si>
  <si>
    <t>Pagamento de publicação legais de contratos, editais de caráter obrigatórios no Diário Oficial do Rio Grande do Sul atendendo a Lei 14.133/2022</t>
  </si>
  <si>
    <t>Realização do evento: Semana do Hip Hop</t>
  </si>
  <si>
    <t xml:space="preserve">Locação de imóvel </t>
  </si>
  <si>
    <t xml:space="preserve">Visto que o atual prédio passará por reformas, é necessário locar um novo enquanto ocorrem essas adaptações </t>
  </si>
  <si>
    <t>Aquisição de equipamentos e softwares de Tecnologia da Informação e Comunicação - TIC</t>
  </si>
  <si>
    <t>Ampliação do Parque tecnológico municipal</t>
  </si>
  <si>
    <t>Realização do evento: 7º Natal é Arte</t>
  </si>
  <si>
    <t>MAQUINAS,EQUIPAMENTOS E UTENSILIOS RODOVIARIOS</t>
  </si>
  <si>
    <t>OUTROS SERVICOS DE TERCEIROS - P. FISICA&gt; Servicos Tecnicos Profissionais</t>
  </si>
  <si>
    <t>Contratação de profissional para serviços de arquitetura, engenharia, psicólogos e assistentes sociais</t>
  </si>
  <si>
    <t>Serviços de avaliação patrimonial das ruas e redes de esgoto do município a fim de atender a portaria nº 548/2015</t>
  </si>
  <si>
    <t>PASSAGENS E DESPESAS COM LOCOMOCAO&gt; Passagens e Despesas com Locomocao</t>
  </si>
  <si>
    <t>Aquisição de vale-transporte aos Servidores Municipais</t>
  </si>
  <si>
    <t>Para cumprir a Lei Municipal nº 2.807 de 10 de janeiro de 1992.</t>
  </si>
  <si>
    <t>Contratação de empresa do ramo da construção civil para execução da obra de construção de 10 unidades habitacionais no âmbito do Programa "A Casa é Sua</t>
  </si>
  <si>
    <t>Construção das casas populares do Programa A Casa é Sua</t>
  </si>
  <si>
    <t>Locação do imóvel do Centro Administrativo</t>
  </si>
  <si>
    <t>Locação prédio Ramiro Barcelos, 2993</t>
  </si>
  <si>
    <t>OUTROS SERVICOS DE TERCEIROS - P. JURID.&gt; Locacao de Maquinas e Eqptos.</t>
  </si>
  <si>
    <t>Locação de geradores de energia</t>
  </si>
  <si>
    <t>Para suprir a demanda de energia elétrica nos eventos realizados pela SMDECT</t>
  </si>
  <si>
    <t>Serviço de abrigamento de mulheres vítimas de violência</t>
  </si>
  <si>
    <t>A contratação é necessária para realizar os abrigamentos de mulheres vítimas de violência</t>
  </si>
  <si>
    <t>Contratação de empresa para fornecimento de licença de uso de Sistema Informatizado de Gestão Pública Municipal</t>
  </si>
  <si>
    <t>Software de computador que possui recursos que organizam, integram, controlam, monitoram e automatizam toda operação administrativa da Prefeitura de Montenegro</t>
  </si>
  <si>
    <t>Contratação de empresa para realizar a manutenção preventiva da plataforma elevatória</t>
  </si>
  <si>
    <t>Para o bom funcionamento da plataforma elevatória e a segurança dos usuários que transitam na Biblioteca e Estação da Cultura. A manutenção preventiva é uma forma de preservação do patrimônio público de modo a evitar gastos com novos elevadores em um breve espaço de tempo</t>
  </si>
  <si>
    <t>MATERIAL DE CONSUMO&gt; Uniformes, tecidos e aviamentos</t>
  </si>
  <si>
    <t>O uniforme padroniza foda a equipe e por isso, permite mais formalidade</t>
  </si>
  <si>
    <t xml:space="preserve">Contratação de serviços geotécnicos: levantamento Topográfico e Sondagem
</t>
  </si>
  <si>
    <t xml:space="preserve">Contratação de Empresa para obra de reforma da extinta CORLAC </t>
  </si>
  <si>
    <t xml:space="preserve">Reforma do prédio da extinta CORLAC o qual abrigará a nova sede do órgão </t>
  </si>
  <si>
    <t>OUTROS SERVICOS DE TERCEIROS - P. JURID.&gt; Serv. Medico-Hospitalar Odont. Laborat.</t>
  </si>
  <si>
    <t>Contratação de empresa para o fornecimento de Plano de Saúde para os servidores</t>
  </si>
  <si>
    <t>Para cumprir a Lei Municipal 4.433/2006</t>
  </si>
  <si>
    <t>Contratação de empresa para elaboração de edital e aplicação de provas para Concurso Público</t>
  </si>
  <si>
    <t>Diante da vacância de diversos cargos e necessidade de contratação de pessoal para suprir demanda nas secretarias.</t>
  </si>
  <si>
    <t>2625 - GABINETE DO PREFEITO</t>
  </si>
  <si>
    <t xml:space="preserve">Aquisição de Equipamentos de Condicionador de Ar,  Serviços de instalação, desinstalação, limpeza e manutenção de ar condicionado </t>
  </si>
  <si>
    <t>Para a climatização de salas ampliadas e substituição dos ares antigos e sucateados</t>
  </si>
  <si>
    <t>Contratação de empresa para elaboração de projeto, inscrição, captação e prestação de contas, em leis de incentivo, para restauro do Palácio Rio Branco</t>
  </si>
  <si>
    <t>A ação busca restaurar o patrimônio público tombado, preservando a história do município</t>
  </si>
  <si>
    <t>OUTROS SERVICOS DE TERCEIROS - P. JURID.&gt; Servicos de Copias e Reprod. Documentos</t>
  </si>
  <si>
    <t>Serviços de Plotagem, Encadernações e Cópias</t>
  </si>
  <si>
    <t>Para a realização de serviços de plotagens que serão utilizadas na fiscalização de obras do município, bem como demais demandas que forem necessárias a impressão de seus arquivos digitais.</t>
  </si>
  <si>
    <t>Contratação de empresa para o fornecimento de Plano Odontológico para os servidores</t>
  </si>
  <si>
    <t>SERVICOS DE CONSULTORIA&gt; Outros Servicos de Consultoria</t>
  </si>
  <si>
    <t>Assessoria/Cursos para aperfeiçoamento, junto ao SEBRAE</t>
  </si>
  <si>
    <t>Para capacitar e aperfeiçoar o trade turístico e projetos culturais</t>
  </si>
  <si>
    <t>Contratação de empresa para prestação de serviços de cálculo atuarial</t>
  </si>
  <si>
    <t>Para atendimento de Legislação Federal</t>
  </si>
  <si>
    <t>Contratação de empresa para execução de eventos esportivos</t>
  </si>
  <si>
    <t>Para apoio técnico e auxílio nas competições esportivas como Jogos Escolares, torneio de vôlei e campeonato de futebol de campo, dentro do calendário de eventos do Desporto</t>
  </si>
  <si>
    <t>Contratação de empresa para prestação de serviços de assessoria junto ao FAP/FAS</t>
  </si>
  <si>
    <t xml:space="preserve">Para atendimento de Legislação Federal
</t>
  </si>
  <si>
    <t>Contração de empresa para reforma do telhado da Biblioteca</t>
  </si>
  <si>
    <t>Revitalização do telhado, evitando danificar o acervo literário.</t>
  </si>
  <si>
    <t>MATERIAL DE CONSUMO&gt; Troféus- Comendas - Medalhas - Placas</t>
  </si>
  <si>
    <t>Aquisição de placas de inauguração e paralisação de obras públicas</t>
  </si>
  <si>
    <t>A contratação é necessária para atender a determinação da Lei n° 14.133/2021, que no artigo 115, § 6º determina que a Administração municipal (ou seja, o Município) deve afixar em local da obra de fácil visualização pelos cidadãos, aviso público de obra paralisada, com o motivo e o responsável 
pela inecução temporária do objeto do contrato e a data prevista para i reinício da execução.</t>
  </si>
  <si>
    <t>Maq. Utens. Eqptos. Diversos</t>
  </si>
  <si>
    <t>Aquisição de Cisternas e Caixas d'água.</t>
  </si>
  <si>
    <t>Para armazenamento adequado de água destinada ao abastecimento de comunidades rurais, especialmente em períodos de necessidade de fornecimento por caminhão-pipa, atendendo ao consumo humano e à dessedentação animal.</t>
  </si>
  <si>
    <t>Contratação de empresa para Licença do Software do relógio ponto</t>
  </si>
  <si>
    <t>Manutenção do sistema de leitura dos relógios ponto</t>
  </si>
  <si>
    <t>Aquisição lona plástica impermeável, fita adesiva resistente e cordas de poliamida</t>
  </si>
  <si>
    <t>Aquisição de rolos de fitas antiderrapantes, conforme solicitação da Segurança do Trabalho e Lonas pretas, Item imprescindível para atendimento da comunidade nos casos de destelhamentos das Residências</t>
  </si>
  <si>
    <t>Contratação de empresa para elaboração de Plano Museológico</t>
  </si>
  <si>
    <t>Elaborar plano para manutenção dos acervos</t>
  </si>
  <si>
    <t>Contratação de empresa para prestação de serviços de medicina do trabalho, elaboração PGR e LTCAT</t>
  </si>
  <si>
    <t>Para o cumprimento da legislação trabalhista</t>
  </si>
  <si>
    <t>BANDEIRAS,FLAMULAS E INSIGNIAS&gt; Bandeiras, Flamulas e Insignias</t>
  </si>
  <si>
    <t>Aquisição de bandeiras oficiais</t>
  </si>
  <si>
    <t>Para utilização nos prédios da Prefeitura</t>
  </si>
  <si>
    <t>Realização do Seminário - 1º SemiTur do Vale da Felicidade</t>
  </si>
  <si>
    <t>Propiciar ao trade turístico capacitação profissional na área.</t>
  </si>
  <si>
    <t>OUTROS SERVICOS DE TERCEIROS - P. JURID.&gt; Manut. e Conserv. de Bens Imoveis</t>
  </si>
  <si>
    <t xml:space="preserve">Fornecimento e instalação de vidros e filmes de controle solar </t>
  </si>
  <si>
    <t>A aquisição visa atender às necessidades de manutenção e melhoria das instalações e espaços públicos, bem como à instalação em veículos oficiais, garantindo conforto térmico, eficiência energética e segurança para os usuários e servidores</t>
  </si>
  <si>
    <t>Aquisição de material de identificação: fachadas e placas</t>
  </si>
  <si>
    <t xml:space="preserve">Para sinalização de áreas verdes e praças públicas </t>
  </si>
  <si>
    <t>MATERIAL DE CONSUMO&gt; Material Elétrico e Eletronico</t>
  </si>
  <si>
    <t>OUTROS SERVICOS DE TERCEIROS - P. JURID.&gt; Fornecimento de Alimentacao</t>
  </si>
  <si>
    <t>Contratação de Empresa para fornecimento de vale alimentação aos servidores municipais</t>
  </si>
  <si>
    <t>Para cumprimento de Lei Municipal</t>
  </si>
  <si>
    <t>MATERIAL DE CONSUMO&gt; Material de Copa e Cozinha</t>
  </si>
  <si>
    <t xml:space="preserve">Aquisição de utensílios de cozinha </t>
  </si>
  <si>
    <t>Para atender a necessidade das escolas da rede pública de ensino de Montenegro e para auxiliar na produção de refeições destinadas aos escolares</t>
  </si>
  <si>
    <t>Realização do Evento: São João</t>
  </si>
  <si>
    <t>Proporcionar à comunidade, de forma gratuita e democrática, uma programação cultural de qualidade, ampliando a visão de mundo e possibilitando a fruição de manifestações artísticas.</t>
  </si>
  <si>
    <t>Fornecimento de antivírus e firewall</t>
  </si>
  <si>
    <t>Para segurança da rede de internet</t>
  </si>
  <si>
    <t xml:space="preserve">Contratação de Empresa para Locação de estruturas provisórias </t>
  </si>
  <si>
    <t>Para os eventos promovidos pela Prefeitura Municipal de Montenegro.</t>
  </si>
  <si>
    <t>Realização do Evento: Rodeio Municipal</t>
  </si>
  <si>
    <t>Aquisição de blocos auto copiativos</t>
  </si>
  <si>
    <t xml:space="preserve">Controle de Frota e autuação da fiscalização </t>
  </si>
  <si>
    <t>OUTROS SERVICOS DE TERCEIROS - P. JURID.&gt; Servicos de Telecomunicacoes</t>
  </si>
  <si>
    <t>Contratação de sistema de correio eletrônico</t>
  </si>
  <si>
    <t>Possibilitar o envio e recebimentos de e-mails pelo gov.br</t>
  </si>
  <si>
    <t>Realização do evento: Semana da Consciência Negra</t>
  </si>
  <si>
    <t>Promover a valorização da cultura, da memória e da história da população negra, com programação cultural, educativa e de reflexão no âmbito da Semana Municipal da Consciência Negra.</t>
  </si>
  <si>
    <t>MAQUINAS,FERRAMENTAS E UTENSILIOS DE OFICINA&gt; Maq. Ferramentas e Utens. Oficina</t>
  </si>
  <si>
    <t xml:space="preserve">Manutenção preventiva dos Veículos
</t>
  </si>
  <si>
    <t>Contratação de empresa para fornecimento de licença de uso de Sistema Informatizado de Gestão Pública Municipal.</t>
  </si>
  <si>
    <t>Fornecimento e manutenção da licença de uso do processo digital.</t>
  </si>
  <si>
    <t xml:space="preserve">Contratação de sistema de gestão - Recursos humanos/Gestão de Pessoas </t>
  </si>
  <si>
    <t>Software de computador que possui recursos que organizam, integram, controlam, monitoram e automatizam toda operação de Recursos Humanos</t>
  </si>
  <si>
    <t>EQUIPAMENTOS PARA AUDIO,VIDEO E FOTO</t>
  </si>
  <si>
    <t>Aquisição de suportes para televisão</t>
  </si>
  <si>
    <t>Com o suporte, as TV's podem ser fixadas na parede, liberando mais espaço no chão. Isso é especialmente útil para ambientes escolares</t>
  </si>
  <si>
    <t>Aquisição de Impressos para uso da Biblioteca (blocos, ficha de leitor, ficha de livro, ficha de data)</t>
  </si>
  <si>
    <t>A ação busca preparar o acervo literário para empréstimo aos usuários.</t>
  </si>
  <si>
    <t>OUTROS SERVICOS DE TERCEIROS - P. FISICA&gt; Manutencao e Conservacao de Eqptos.</t>
  </si>
  <si>
    <t>Contratação de Empresa para realizar a manutenção de relógios pontos</t>
  </si>
  <si>
    <t>Aquisição de Registradores Eletrônicos de Ponto (REP) e Suprimentos para REP</t>
  </si>
  <si>
    <t>Aquisição de relógios ponto para controle de entrada e saída de servidores</t>
  </si>
  <si>
    <t>Realização do Evento: Dia da Diversidade</t>
  </si>
  <si>
    <t>VEICULOS EM GERAL</t>
  </si>
  <si>
    <t>Aquisição de veículos para atender às demandas da SMDESCH, garantindo o deslocamento das equipes em visitas domiciliares, atendimentos externos, fiscalização e acompanhamento dos serviços, ações da Assistência Social e Habitação, bem como atuação em situações de emergência, proporcionando maior agilidade e eficiência na prestação dos serviços à população.</t>
  </si>
  <si>
    <t>Contratação de empresa para realização de análises ergonômicas</t>
  </si>
  <si>
    <t>Necessária para que a Administração Municipal proporcione adaptação necessárias as condições de trabalho conforme às características psicofisiológicas dos trabalhador</t>
  </si>
  <si>
    <t>Construção de área de esporte e lazer no Bairro São Paulo</t>
  </si>
  <si>
    <t>A presente contratação tem por objeto a construção de uma Área de Esporte e Lazer no Bairro São Paulo, contemplando quadras esportivas, praça infantil e espaço de convivência, em atendimento ao Convênio firmado com o Ministério do Esporte.</t>
  </si>
  <si>
    <t>MATERIAL DE CONSUMO&gt; Mat. p/ Manut. Cons. de Estradas e Vias</t>
  </si>
  <si>
    <t>LOCACAO DE MAO-DE-OBRA&gt; Outras Locacoes de Mao-de-Obra</t>
  </si>
  <si>
    <t>Contratação de Empresa para Serviço de Hora Máquina - Com operador.</t>
  </si>
  <si>
    <t>Para execução de serviços com máquinas e operador nas estradas e vias rurais, apoiando a manutenção e conservação da infraestrutura e o atendimento às demandas de campo da SMDR.</t>
  </si>
  <si>
    <t>APARELHOS DE MEDICAO E ORIENTACAO&gt; Aparelhos de Medicao e Orientacao</t>
  </si>
  <si>
    <t>Aquisição de Equipamentos meteorológicos</t>
  </si>
  <si>
    <t>Para segurança dos servidores em atividades de chuva – Defesa Civil</t>
  </si>
  <si>
    <t>Contratação de empresa para elaboração do Censo Previdenciário</t>
  </si>
  <si>
    <t>A realização do Censo Previdenciário é necessário para a atualização, validação e consolidação da base cadastral dos segurados ativos, aposentados e pensionistas vinculados ao Regime Próprio de Previdência Social (RPPS)</t>
  </si>
  <si>
    <t>EQUIPAMENTO DE PROTECAO,SEGURANCA E SOCORRO&gt; Epqtos. de Protecao Seguranca e Socorro</t>
  </si>
  <si>
    <t>Aquisição de sistemas eletrônicos de segurança patrimonial, alarmes e câmeras de vigilância</t>
  </si>
  <si>
    <t>Garantir segurança dos prédios públicos e escolas municipais</t>
  </si>
  <si>
    <t>Contratação de Empresa para realizar projeto e execução de uma Subestação do Parque Centenário</t>
  </si>
  <si>
    <t>Necessária para corrigir quedas frequentes de energia devido à insuficiência da rede atual, garantindo fornecimento adequado e contínuo para as atividades e usuários do espaço.</t>
  </si>
  <si>
    <t>OUTROS SERVICOS DE TERCEIROS - P. JURID.&gt; Manut. Conserv. de Estradas e Vias</t>
  </si>
  <si>
    <t>Contratação de empresa para elaboração de auditoria junto ao FAP/FAS e RPPS</t>
  </si>
  <si>
    <t>Visando avaliar a conformidade dos procedimentos administrativos, financeiros, contábeis, previdenciários e de investimentos adotados pela unidade gestora, em observância à legislação vigente e às boas práticas de governança previdenciária</t>
  </si>
  <si>
    <t>Construção de um Complexo Esportivo no bairro Aeroclube</t>
  </si>
  <si>
    <t>Ampliar os espaços públicos destinados à prática de esportes e atividades de lazer, promovendo a integração social, a saúde e o bem-estar da comunidade local. A obra visa atender à demanda dos moradores da região, que atualmente não dispõem de infraestrutura adequada para a realização de atividades esportivas coletivas, contribuindo assim para o desenvolvimento urbano e para a valorização do bairro.</t>
  </si>
  <si>
    <t>Credenciamento de instituições financeiras para oferta de crédito consignado aos beneficiários do Município de Montenegro</t>
  </si>
  <si>
    <t>Necessidade de promover o credenciamento de instituições financeiras para oferta de crédito consignado aos beneficiários do Município de Montenegro, assegurando a continuidade e a adequada operacionalização das consignações em folha, em conformidade com a regulamentação municipal vigente e mediante utilização do sistema de gestão de consignações. A contratação não acarretará ônus financeiro ao Município, uma vez que as operações de crédito serão realizadas diretamente entre as instituições credenciadas e os beneficiários.</t>
  </si>
  <si>
    <t>MOBILIARIO EM GERAL</t>
  </si>
  <si>
    <t>Aquisição de armários deslizantes</t>
  </si>
  <si>
    <t>Os armários serão utilizados para a guarda, em reserva técnica, dos objetos e documentos que estão sob a proteção do Museu Histórico e Arquivo Histórico</t>
  </si>
  <si>
    <t>Aquisição de materiais e equipamentos para manejo, contenção, transporte e acondicionamento de animais</t>
  </si>
  <si>
    <t>Disponibilizar materiais e equipamentos necessários para captura, contenção, transporte, manejo e acondicionamento</t>
  </si>
  <si>
    <t>Materiais para manutenção e conservação de bens imóveis e instalações municipais ( discos de corte, cadeados, artefatos de concretos, hidráulico, material de construção )</t>
  </si>
  <si>
    <t>Necessária para assegurar o fornecimento contínuo e tempestivo de materiais destinados à manutenção corretiva e preventiva, à conservação e aos pequenos reparos em bens imóveis e instalações municipais, atendendo às demandas das Secretarias participantes</t>
  </si>
  <si>
    <t>Contratação de empresa para  publicações legais em jornal diário</t>
  </si>
  <si>
    <t>Atendimento Lei 14.133/22</t>
  </si>
  <si>
    <t>EQUIPAMENTOS PARA AUDIO,VIDEO E FOTO&gt; Equipamentos Audio, Video e Foto</t>
  </si>
  <si>
    <t>Aquisição de projetores multimídias</t>
  </si>
  <si>
    <t>Para equipar as escolas Municipais</t>
  </si>
  <si>
    <t>OUTROS SERVICOS DE TERCEIROS - P. JURID.&gt; Servico Apoio Admin. Tec. e Operacional</t>
  </si>
  <si>
    <t>Serviços de Portaria</t>
  </si>
  <si>
    <t>Para suprir as demandas do Município, trazendo segurança dentro dos espaços públicos, visando desopilar o serviço feito pelos Guardas Municipais, deixando-os a pronto emprego para suas atividades fins, como a ronda em locais públicos e etc</t>
  </si>
  <si>
    <t>Serviço de mapeamento e diagnóstico das árvores e arbustos integrantes da arborização urbana e dos pontos de plantio no perímetro urbano</t>
  </si>
  <si>
    <t>Para diagnóstico detalhado da arborização urbana para viabilizar a gestão de podas, supressões, transplantes, e plantios no perímetro urbano</t>
  </si>
  <si>
    <t>Aquisição de Pranchas de madeira.</t>
  </si>
  <si>
    <t>Para utilização na manutenção e reparo das estradas do interior do Município, especialmente em serviços que demandem apoio, contenção ou estrutura provisória durante as intervenções realizadas pela SMDR.</t>
  </si>
  <si>
    <t>Contratação de serviços de Telefonia</t>
  </si>
  <si>
    <t>Pagamento Telefone da Guarda Municipal, através do Sindilojas</t>
  </si>
  <si>
    <t>MATERIAL DE CONSUMO&gt; Material educativo e esportivo</t>
  </si>
  <si>
    <t>Aquisição com instalação de material esportivo para o Parque Centenário</t>
  </si>
  <si>
    <t>A aquisição de material esportivo com instalação para o Parque Centenário visa qualificar o espaço público, promovendo lazer, saúde e bem-estar à comunidade.</t>
  </si>
  <si>
    <t>Contratação de Empresa para elaboração do Plano Municipal de Conservação e Recuperação da Mata Atlântica e Ecossistemas Naturais.</t>
  </si>
  <si>
    <t>Para formular e monitorar programas ambientais, conforme Decreto Federal nº 6660/2008 e Decreto Municipal nº 10230/2025</t>
  </si>
  <si>
    <t>Aquisição de mini carregadeira, caminhão truck, caminhão pipa, caminhão traçado e empilhadeira.</t>
  </si>
  <si>
    <t>Para ampliar e modernizar a estrutura operacional da SMDR, atendendo às demandas de manutenção de estradas e demais serviços de apoio às atividades rurais, com maior agilidade e eficiência.</t>
  </si>
  <si>
    <t>Contratação de empresa para prestação de serviços técnicos especializados de planejamento, organização e realização de Concurso Público.</t>
  </si>
  <si>
    <t>Contratação de empresa para prestação de serviços técnicos especializados de planejamento, organização e realização de Concurso Público, objetivando os provimentos de cargos.</t>
  </si>
  <si>
    <t>OUTROS SERVICOS DE TERCEIROS - P. JURID.&gt; Servicos Publicidade Utilidade Publica</t>
  </si>
  <si>
    <t>Aquisição de anúncios de publicidade para divulgação de assuntos diversos</t>
  </si>
  <si>
    <t>Aquisição de materiais gráficos e publicitários destinados à divulgação de anúncios, eventos e informações de interesse público, bem como para apoio às ações sociais</t>
  </si>
  <si>
    <t>Contratação de Assessoria jurídica e capacitação profissional – Pause e Perin</t>
  </si>
  <si>
    <t>Para auxiliar o Município nas questões jurídicas e treinamentos em assuntos de interesse público</t>
  </si>
  <si>
    <t>Contratação de Empresa especializada para prestação de serviço continuado de manutenção preventiva e corretiva da Usina Fotovoltaica da Estação da Cultura</t>
  </si>
  <si>
    <t>A contratação dos serviços de  manutenção se faz necessária para assegurar a otimização do funcionamento dos equipamentos</t>
  </si>
  <si>
    <t>Serviço de mapeamento e diagnóstico da vegetação nativa</t>
  </si>
  <si>
    <t xml:space="preserve">Para obter mapas na escala adequada e indicação de áreas prioritárias de conservação e recuperação </t>
  </si>
  <si>
    <t>Manutenção da redes pluviais</t>
  </si>
  <si>
    <t>OUTROS SERVICOS DE TERCEIROS - P. JURID.&gt; Servicos Bancarios</t>
  </si>
  <si>
    <t>Cessão Onerosa do direito de efetuar o pagamento da folha dos servidores públicos municipais.</t>
  </si>
  <si>
    <t>Cessão Onerosa do direito de efetuar o pagamento da folha dos servidores públicos municipais da Administração Direta, ativos, inativos, pensionistas e terceiros em cooperação com o órgão público (Conselho Tutelar), aqui denominados somente como servidores, conforme condições, quantidades, exigências e estimativas contidas no Termo de Referência</t>
  </si>
  <si>
    <t>PASSAGENS E DESPESAS COM LOCOMOCAO&gt; Passagens para o Pais</t>
  </si>
  <si>
    <t>Fornecimento de passagens aéreas</t>
  </si>
  <si>
    <t xml:space="preserve">Fornecimento de passagens aéreas destinadas a viagens do Prefeito, Vice-Prefeito, Secretários e servidores da Prefeitura Municipal. </t>
  </si>
  <si>
    <t>OUTROS SERVICOS DE TERCEIROS - P. JURID.&gt; Servicos de Audio, Video e Foto</t>
  </si>
  <si>
    <t>Pagamento de direitos autorais - ECAD</t>
  </si>
  <si>
    <t>A previsão de contratação do ECAD justifica-se pela necessidade de regularizar a execução pública de músicas em eventos e atividades promovidas ou apoiadas pelo Município. Trata-se de obrigação legal (Lei nº 9.610/1998), essencial para garantir a remuneração dos titulares de direitos autorais e evitar impedimentos à realização dos eventos, contribuindo para o fortalecimento das ações culturais e do calendário municipal</t>
  </si>
  <si>
    <t xml:space="preserve">Contratação de empresa para realizar a gestão de áreas ambientalmente sensíveis </t>
  </si>
  <si>
    <t>Para identificar áreas prioritárias e de preservação permanente. E indicar principais vetores e ações preventivas.</t>
  </si>
  <si>
    <t>Aquisição de equipamentos eletrônicos</t>
  </si>
  <si>
    <t>A aquisição de equipamentos eletrônicos e itens de apoio visa suprir deficiências operacionais das Secretarias, garantindo comunicação eficiente, registro de informações em campo, realização de capacitações e melhor conforto nas unidades de atendimento</t>
  </si>
  <si>
    <t>Contratação de empresa especializada para construção de Quadra Society no bairro Germano Henke</t>
  </si>
  <si>
    <t>A presente contratação justifica-se pela necessidade de implantação de uma quadra de futebol society, visando ampliar a oferta de infraestrutura esportiva e de lazer à população do Município. A inexistência de um espaço adequado para a prática esportiva limita o desenvolvimento de atividades recreativas, de integração comunitária e de promoção da saúde, reduzindo as oportunidades de utilização dos espaços públicos pela comunidade</t>
  </si>
  <si>
    <t>Contratação de entidade certificadora para a certificação de dirigentes, conselheiros, gestor de recurso e membros do comitê de investimentos do Regime Próprio de Previdência Social de Montenegro.</t>
  </si>
  <si>
    <t>Atendimento ao pré-requisito legal do inciso II, art. 8-B da Lei Federal n° 9717/98.</t>
  </si>
  <si>
    <t>OUTROS SERVICOS DE TERCEIROS - P. JURID.&gt; Armazenagem</t>
  </si>
  <si>
    <t xml:space="preserve">Serviço de recebimento de Resíduos Sólidos Domiciliares em Aterro Sanitário Licenciado </t>
  </si>
  <si>
    <t>Para atender a toda a população Montenegrina, cumprindo as obrigações Municipais e ambientais</t>
  </si>
  <si>
    <t>MAQUINAS E EQUIPAMENTOS ENERGETICOS&gt; Maq. Eqptos. Energeticos</t>
  </si>
  <si>
    <t>Aquisição de material de Sinalização e Demarcação Viária horizontal para o DTT</t>
  </si>
  <si>
    <t>A Aquisição possibilita melhor informação visual de trafegabilidade para veículos, pedestres e ciclistas, e a população em geral.</t>
  </si>
  <si>
    <t>OUTROS SERVICOS DE TERCEIROS - P. JURID.&gt; Limpeza e Conservacao</t>
  </si>
  <si>
    <t xml:space="preserve">Serviço de coleta de resíduos sólidos seletivos, urbanos e rurais, transbordo e triagem </t>
  </si>
  <si>
    <t xml:space="preserve">Para atender a toda a população Montenegrina, cumprindo as obrigações Municipais e ambientais. Baseado no estudo da empresa AZIMUTE. </t>
  </si>
  <si>
    <t>Aquisição/Contratação de serviços de grupos focais de led com contagem regressiva</t>
  </si>
  <si>
    <t>Contratação de empresa especializada para modernizar a sinalização semafórica, com instalação de semáforos e controladores eletrônicos com contador regressivo, visando maior segurança no trânsito.</t>
  </si>
  <si>
    <t>Realização do evento: Semana Açoriana</t>
  </si>
  <si>
    <t>Promover e valorizar a cultura açoriana, suas tradições e manifestações culturais no Município.</t>
  </si>
  <si>
    <t>Contratação de empresa para execução de melhorias de infraestrutura no aterro sanitário de Montenegro (como piso usinado específico par aterro, cobertura, instalações de banheiros, balança rodoviária, guarita, fossa de separação de chorume, base e rachão)</t>
  </si>
  <si>
    <t>MATERIAL DE CONSUMO&gt; Ferramentas</t>
  </si>
  <si>
    <t>Contratação do sistema de telefonia do tipo VOIP</t>
  </si>
  <si>
    <t xml:space="preserve">Para continuação da utilização do sistema VOIP </t>
  </si>
  <si>
    <t>Realização do evento: Semana da Cultura Montenegrina</t>
  </si>
  <si>
    <t>Valorizar a produção cultural local, os artistas, a memória e as manifestações culturais de Montenegro.</t>
  </si>
  <si>
    <t xml:space="preserve">Serviço de Atendimento emergencial de animais </t>
  </si>
  <si>
    <t>Para realização das ações de bem-estar e saúde animal</t>
  </si>
  <si>
    <t>Contratação de Empresa na área de Leis Municipais - PGM</t>
  </si>
  <si>
    <t>Contratação da empresa especializada em fornecimento/prestação de serviços técnico especializado na consolidação, compilação, versionamento e gerenciamento dos atos oficiais do Município de Montenegro</t>
  </si>
  <si>
    <t xml:space="preserve">Castrações de animais </t>
  </si>
  <si>
    <t>Dar continuidade às ações de controle populacional, prevenção do abandono e promoção do bem-estar animal</t>
  </si>
  <si>
    <t xml:space="preserve">Serviço de Limpeza Pública nas ruas, parques e praças do Município 
</t>
  </si>
  <si>
    <t>Aquisição de placas padrão Mercosul para os veículos</t>
  </si>
  <si>
    <t>Garantir a conformidade com as regulamentações legais e facilitar a identificação adequada dos veículos.</t>
  </si>
  <si>
    <t>Locação de imóvel para o Arquivo Geral-SG</t>
  </si>
  <si>
    <t>Mudança para prédio adequado a fim de assegurar a preservação do acervo e a continuidade do serviço essencial do Arquivo Geral</t>
  </si>
  <si>
    <t xml:space="preserve">Aquisição de materiais de apoio a programas de adoção e bem-estar animal (coleira, casinhas, caixinhas de transporte, cercadinhos) </t>
  </si>
  <si>
    <t>Para realização das ações do bem-estar animal</t>
  </si>
  <si>
    <t>Aquisição e instalação de abrigo para pontos de parada de Ônibus</t>
  </si>
  <si>
    <t>Para suprir essa carência e garantir maior comodidade a todos os usuários do transporte público e qualificar a infraestrutura urbana da Cidade</t>
  </si>
  <si>
    <t>Locação de espaço para funcionamento do Departamento de Bem-Estar Animal</t>
  </si>
  <si>
    <t>Disponibilizar sede adequada para o funcionamento administrativo e operacional do Departamento de Bem-estar Animal</t>
  </si>
  <si>
    <t>Aquisição de discos de corte</t>
  </si>
  <si>
    <t>Para ser utilizados nas ferramentas já existentes</t>
  </si>
  <si>
    <t>Contratação de Empresa para sistema de videomonitoramento - DGT Contrato</t>
  </si>
  <si>
    <t>Para manter o sistema de videomonitoramento em boas condições de conservação e funcionamento - Contrato 1182024 – DGT Tecnologia LTDA</t>
  </si>
  <si>
    <t>Contratação de empresa para realização de manutenção predial</t>
  </si>
  <si>
    <t>Justifica-se a contratação de serviços de manutenção predial para garantir a conservação dos imóveis públicos, por meio da execução ágil de pequenos reparos, como troca de telhas, calhas, pintura, entre outros. A medida visa prevenir a deterioração das edificações e evitar custos mais elevados decorrentes do agravamento de problemas não solucionados em tempo hábil.</t>
  </si>
  <si>
    <t>Implantação de estrutura municipal para alojamento e manejo de animais de pequeno e grande porte para alojamento de contingência</t>
  </si>
  <si>
    <t xml:space="preserve">Implantar estrutura pública permanente para alojamento e manejo de animais de pequeno e grande porte, com pavilhões em sistema pré-moldado, baias e áreas específicas para manejo, isolamento e cuidados, reduzindo a dependência de espaços provisórios ou locados. A data de execução será conforme o planejamento, porém a data informada é só para fins de cumprimento das regras. Depende da elaboração dos projetos, licenciamento e disponibilidade orçamentária. </t>
  </si>
  <si>
    <t>Realização do Evento: Abertura da Safra de Citrus.</t>
  </si>
  <si>
    <t>Para viabilizar a realização do evento de Abertura da Safra de Citrus, promovido pela SMDR, contemplando os materiais, serviços e insumos necessários à adequada organização e realização da programação.</t>
  </si>
  <si>
    <t>Serviços de Manutenção e Recuperação de Passeios</t>
  </si>
  <si>
    <t>Para manutenções das calçadas e passeios públicos do Município, das escolas municipais e postos de saúde, visando proporcionar segurança ao trafegar e garantindo boas condições de acessibilidade</t>
  </si>
  <si>
    <t>Contratação da empresa Goshme Soluções para Internet LTDA (JUSBRASIL) para a prestação de serviços de conteúdo jurídico, com acesso para 15 usuários da PGM</t>
  </si>
  <si>
    <t>Necessária para que os Procuradores alocadas nesta Procuradoria-Geral do Município de Montenegro, mantenham-se permanentemente capacitados (as) e aptas a desenvolver as suas atribuições precípuas com expertise e destreza, tudo de acordo com os preceitos Legais.</t>
  </si>
  <si>
    <t>MATERIAL DE CONSUMO&gt; Materiais e medicamentos para uso veterinário</t>
  </si>
  <si>
    <t>Aquisição de rações para gatos, cachorros e equinos</t>
  </si>
  <si>
    <t xml:space="preserve">Para nutrir os animais </t>
  </si>
  <si>
    <t>Contratação do Sebrae para subsídio análises de solo e foliares.</t>
  </si>
  <si>
    <t>Para subsidiar análises de solo e foliares para produtores rurais, contribuindo para o manejo adequado dos cultivos, o uso racional de insumos e o aumento da produtividade das propriedades rurais.</t>
  </si>
  <si>
    <t xml:space="preserve">Contratação da Empresa Brasileira de Correios e Telégrafos </t>
  </si>
  <si>
    <t>Celebração de novo contrato com os Correios, para envio de correspondências.</t>
  </si>
  <si>
    <t>Aquisição de medicamentos e produtos de uso veterinário</t>
  </si>
  <si>
    <t>Garantir medicamentos e produtos necessários para tratamento, recuperação e manutenção dos animais atendidos pelo Departamento de Bem-Estar Animal.</t>
  </si>
  <si>
    <t>OUTROS SERVICOS DE TERCEIROS - P. JURID.&gt; Vale-Transporte</t>
  </si>
  <si>
    <t>Contratação de Empresa para análise e mediações referentes ao Transporte Público Municipal</t>
  </si>
  <si>
    <t>Para continuidade da prestação de serviços realizada pela empresa na análise e mediação dos assuntos referentes ao Transporte Público Municipal - Empresa CDTRAN</t>
  </si>
  <si>
    <t>Contratação de serviços especializados para atendimento de animais de grande porte</t>
  </si>
  <si>
    <t>Garantir atendimento adequado aos animal</t>
  </si>
  <si>
    <t>Convênio com a EMATER - Serviços técnicos prestados.</t>
  </si>
  <si>
    <t>Para prestação de serviços de assistência técnica e extensão rural aos produtores do Município, por meio de ações de orientação e apoio técnico às atividades agropecuárias, em parceria com a EMATER/RS.</t>
  </si>
  <si>
    <t>Locação de Imóvel para CPADs e Junta Militar.</t>
  </si>
  <si>
    <t>As atuais instalações não comportam a demanda crescente dos serviços prestados. A locação de um prédio permitirá um espaço apropriado para o atendimento ao público, facilitando o acesso e a eficiência dos serviços.</t>
  </si>
  <si>
    <t>OUTROS SERVICOS DE TERCEIROS - P. JURID.&gt; Servicos de Controle Ambiental</t>
  </si>
  <si>
    <t xml:space="preserve">Contratação de serviços de petshop </t>
  </si>
  <si>
    <t xml:space="preserve">Incentivar a adoção responsável e reduzir o número de animais em situação de abandono. O setor de Bem-estar Animal pretendemos contratar uma petshop. </t>
  </si>
  <si>
    <t>Contratação de empresa para prestação de serviço de assessoria técnica e análise de processos de licenciamento ambiental.</t>
  </si>
  <si>
    <t>Para prestação de assessoria técnica e acompanhamento de processos de licenciamento ambiental da SMDR, incluindo a responsabilidade técnica necessária às atividades de extração de saibro e à regularização de poços de abastecimento público na zona rural.</t>
  </si>
  <si>
    <t>Aquisição de materiais de segurança operacional da Defesa Civil / Corpo de Bombeiros</t>
  </si>
  <si>
    <t xml:space="preserve">Necessário para garantir a segurança dos próprios e terceiros durante situações de calamidade pública. </t>
  </si>
  <si>
    <t xml:space="preserve">Aquisição de Sonômetro e calibrador </t>
  </si>
  <si>
    <t>Para medição dos ruídos em estabelecimentos comerciais e industriais</t>
  </si>
  <si>
    <t>APARELHOS E EQUIPAMENTOS DE COMUNICACAO&gt; Apar. Eqptos. de Comunicacao</t>
  </si>
  <si>
    <t>Aquisição de peças para Motoniveladora.</t>
  </si>
  <si>
    <t>Para reposição de peças desgastadas pelo uso das motoniveladoras utilizadas pela SMDR, garantindo a manutenção, o adequado funcionamento e a continuidade dos serviços de manutenção das estradas rurais.</t>
  </si>
  <si>
    <t>Aquisição / Locação e manutenção de sistemas de radiocomunicação digital,  manutenção dos sistemas eletrônicos de segurança patrimonial, de alarmes e CFTV</t>
  </si>
  <si>
    <t>Fundamental para garantir uma comunicação ágil e eficaz entre os agentes. Esses dispositivos possibilitam a coordenação rápida em situações de emergência, aumentando a segurança da população e melhorando a resposta a incidentes.</t>
  </si>
  <si>
    <t xml:space="preserve">Construção de um Ecoponto </t>
  </si>
  <si>
    <t>Para realização das ações da secretaria, tendo como finalidade o atendimento ao plano de saneamento ambiental</t>
  </si>
  <si>
    <t>Aquisição de peças e serviços para manutenção da frota.</t>
  </si>
  <si>
    <t>Contratação de empresa especializada em serviços de perfuração e manutenção de poços tubulares e poços de pequeno diâmetro.</t>
  </si>
  <si>
    <t>Para manutenção, adequação e regularização dos poços tubulares e de pequeno diâmetro utilizados para abastecimento na zona rural, incluindo análises da qualidade da água e testes de bombeamento, garantindo condições adequadas de funcionamento e atendimento às normas vigentes.</t>
  </si>
  <si>
    <t>Aquisição e Instalação de solução de identificação e defesa contra desastres naturais, contemplando equipamento e software</t>
  </si>
  <si>
    <t>Necessidade urgente da busca de tecnologias que ajudem o Município e a população a se antecipar a tragédias naturais, buscando solução que seja capaz de identificar o nível do rio e alertar a Defesa Civil</t>
  </si>
  <si>
    <t xml:space="preserve">Aquisição de Miniecopontos </t>
  </si>
  <si>
    <t>Aquisição de discos e bobina para tacógrafo.</t>
  </si>
  <si>
    <t>Para utilização nos tacógrafos dos veículos da SMDR, assegurando o registro e controle das informações de circulação e contribuindo para a regularidade e segurança da frota.</t>
  </si>
  <si>
    <t>APARELHOS E EQUIPAMENTOS PARA ESPORTES E DIVERSOES&gt; Apar. Eqptos. Esportes e Diversoes</t>
  </si>
  <si>
    <t>Aquisição e Instalação de Brinquedos de pracinha</t>
  </si>
  <si>
    <t>Implantar e modernizar as praças da zona urbana do Município de Montenegro/RS, assim como as Escolas Municipais, estimulando atividades recreativas, de lazer e qualidade de vida da população.</t>
  </si>
  <si>
    <t>Prestação de serviços de avaliação psicológica e emissão de laudos para porte de armas para os integrantes da Guarda Municipal</t>
  </si>
  <si>
    <t>Para realizar a avaliação psicológica dos guardas municipais para obter o porte institucional de arma de fogo, conforme determina a legislação pertinente.</t>
  </si>
  <si>
    <t>Aquisição e instalação de Biodigestor</t>
  </si>
  <si>
    <t>Para realização das ações da secretaria, tendo como finalidade à educação ambiental</t>
  </si>
  <si>
    <t>VEICULOS DE TRACAO MECANICA&gt; Veiculos de Tracao Mecanica</t>
  </si>
  <si>
    <t>Aumentar a produtividade, reduzir custos operacionais e viabilizar operações</t>
  </si>
  <si>
    <t>Aquisição de sistema de controle de acesso (Catracas)</t>
  </si>
  <si>
    <t xml:space="preserve">Para reforçar a segurança nas dependências da Prefeitura, controlando o acesso de pessoas evitando entradas não autorizadas. Também para organização do fluxo de pessoas. </t>
  </si>
  <si>
    <t xml:space="preserve">Contratação de Estudo técnico para levantamento de arborização urbana </t>
  </si>
  <si>
    <t>Para adequação às leis pertinentes</t>
  </si>
  <si>
    <t>Aquisição de coffe break</t>
  </si>
  <si>
    <t xml:space="preserve">Justifica-se pela necessidade de oferecer alimentação em eventos institucionais, capacitações, treinamentos, oficinas, reuniões técnicas, campanhas, conferências, seminários, ações de educação permanente, mutirões e demais atividades </t>
  </si>
  <si>
    <t>ARMAMENTO</t>
  </si>
  <si>
    <t>Aquisição de Pistolas</t>
  </si>
  <si>
    <t>A necessidade da aquisição está diretamente relacionada à ampliação das competências da Guarda Municipal, a exigência de maior eficácia nas operações de segurança pública e a necessidade de equipar adequadamente os agentes para o cumprimento de suas funções de policiamento e vigilância.</t>
  </si>
  <si>
    <t>Contratação de Estudo técnico para saneamento; mapeamento; revisão e atualização da legislação do meio ambiente</t>
  </si>
  <si>
    <t xml:space="preserve">Para adequação às leis pertinentes </t>
  </si>
  <si>
    <t>Assinaturas de jornais de circulação local e estadual</t>
  </si>
  <si>
    <t xml:space="preserve"> Para contato dos professores e alunos com as notícias do município e região, assim como para a inclusão dos conteúdos publicados nas diversas atividades das disciplinas escolares.</t>
  </si>
  <si>
    <t>MATERIAL DE CONSUMO&gt; Explosivos e Munições</t>
  </si>
  <si>
    <t>Aquisição de munições para a Guarda Municipal</t>
  </si>
  <si>
    <t>Aquisição de armamentos adequados para garantir a atuação eficaz da Guarda Municipal na proteção de bens, serviços públicos e apoio às forças de segurança.</t>
  </si>
  <si>
    <t>Reforma do prédio da SMMA, localizado no Parque Centenário</t>
  </si>
  <si>
    <t>Para melhorar e ampliar os atendimentos da População</t>
  </si>
  <si>
    <t>Aquisição de peças pré-moldadas de fibras para faixa elevada (lombada) e mini rotatória, conforme especificações do CTB e Contran</t>
  </si>
  <si>
    <t>O sistema propõe uma solução sustentável e eficiente para segurança viária, com material 100% reciclado, alta durabilidade e menor impacto ambiental. Permite instalação ágil, ajustes sem custos adicionais e remoção para manutenção, garantindo economia e maior vida útil.</t>
  </si>
  <si>
    <t>Serviço de Castração volante nos bairros</t>
  </si>
  <si>
    <t>Para atender às necessidades da população</t>
  </si>
  <si>
    <t>Contratação de consultoria especializada em Agronegócio.</t>
  </si>
  <si>
    <t>Para apoio técnico à SMDR na elaboração e execução de ações e políticas públicas voltadas ao desenvolvimento do setor rural, contribuindo para o fortalecimento e aprimoramento das atividades agropecuárias do Município.</t>
  </si>
  <si>
    <t>Contratação do serviço de controle integrado de pragas - Desratização</t>
  </si>
  <si>
    <t>Realizar a desratização mensalmente e a higienização das caixas d’água semestralmente nas escolas municipais, unidades de saúde e prédios públicos</t>
  </si>
  <si>
    <t>Contratação de empresa especializada para desenvolvimento e manutenção de Sistema de Inteligência da Informação</t>
  </si>
  <si>
    <t>Implantação de sistema de inteligência de dados para monitorar indicadores socioeconômicos e subsidiar o planejamento das políticas públicas de Montenegro</t>
  </si>
  <si>
    <t>Contratação do serviço de controle integrado de pragas - Desinsetização e limpeza de caixas d'água.</t>
  </si>
  <si>
    <t>Realizar a desinsetização semestralmente nas Escolas Municipais, unidades de saúde e demais prédios da Prefeitura.</t>
  </si>
  <si>
    <t>EMBARCAÇÕES&gt; Embarcações</t>
  </si>
  <si>
    <t>Aquisição de equipamentos de embarcações (barcos, botes, jet sky, carreta para reboque)</t>
  </si>
  <si>
    <t xml:space="preserve">Para o atendimento de ocorrências de salvamento aquático pelo Corpo de Bombeiros em caso de desastres </t>
  </si>
  <si>
    <t>OUTROS SERVICOS DE TERCEIROS - P. JURID.&gt; Seguros em Geral</t>
  </si>
  <si>
    <t>Contratação de Seguro Veicular</t>
  </si>
  <si>
    <t>Nova contratação de seguro para a frota da SMS.</t>
  </si>
  <si>
    <t>Contratação de empresa para sistema de Processo Judiciais</t>
  </si>
  <si>
    <t>Necessária para o controle dos processos e andamento dos processos judiciais.</t>
  </si>
  <si>
    <t>MATERIAL DE CONSUMO&gt; Sementes, mudas de plantas e insumos</t>
  </si>
  <si>
    <t>Aquisição de material de jardinagem e paisagismo.</t>
  </si>
  <si>
    <t>Flores para eventos, homenageados e jardins.</t>
  </si>
  <si>
    <t>COLECOES E MATERIAIS BIBLIOGRAFICOS&gt; Colecoes e Materiais Bibliograficos</t>
  </si>
  <si>
    <t>Aquisição de livros</t>
  </si>
  <si>
    <t>A aquisição de livros literários para renovação do acervo das bibliotecas das Escolas Municipais pretende qualificar a prática de leitura de dos estudantes das nossas escolas, estimulando a leitura e também qualificando nossos estudantes para as avaliações externas.</t>
  </si>
  <si>
    <t>Contratação de serviços técnicos especializados de assessoramento tributário visando ao patrocínio de demanda(s) judicial(is) relacionada(s) aos repasses de Royalties de Petróleo e/ou Gás Natural administrados pela União e/ou Agência Nacional de Petróleo – ANP</t>
  </si>
  <si>
    <t xml:space="preserve">É que este Ente Municipalista pode ser incluído como beneficiário em relação a eventual repasse de Royalties de Petróleo e/ou Gás Natural, que abrange diversas possibilidades consideradas latu senso. </t>
  </si>
  <si>
    <t>Aquisição de Balança Industrial</t>
  </si>
  <si>
    <t>A aquisição visa o controle rigoroso da produção da Agricultura Familiar local, garantindo transparência no escoamento de produtos de alto valor agregado (óleos e sucos).</t>
  </si>
  <si>
    <t>MATERIAL DE CONSUMO&gt; Material de cama, mesa e banho</t>
  </si>
  <si>
    <t xml:space="preserve">Aquisição de cobertores, colchões e roupas de cama e banho </t>
  </si>
  <si>
    <t xml:space="preserve">A contratação visa otimizar os atendimentos realizados pelo município de Montenegro em situações de calamidade, garantindo o fácil acesso à bens para distribuição gratuita a população montenegrina em situação de vulnerabilidade social </t>
  </si>
  <si>
    <t>Alienação/Concessão/Permissão</t>
  </si>
  <si>
    <t xml:space="preserve">Elaboração de projeto de concessão de Parques Municipais </t>
  </si>
  <si>
    <t>Verificar formas viáveis de explorar e manter os espaços públicos</t>
  </si>
  <si>
    <t xml:space="preserve">Destinação dos resíduos retirados das vias públicas </t>
  </si>
  <si>
    <t>Contratação de Empresa para realizar obra de reforma da Casa do Produtor</t>
  </si>
  <si>
    <t>Reforma de piso, banheiro, troca de encanamento, parte elétrica, pintura, conforto térmico e incubadora para agroindústria.</t>
  </si>
  <si>
    <t xml:space="preserve">Aquisição de Passagens da empresa SILAS - urbano e intermunicipal </t>
  </si>
  <si>
    <t xml:space="preserve">Passagens urbanas e intermunicipais para usuários dos serviços da SMDESCH </t>
  </si>
  <si>
    <t>Contratação de serviços de assessoria e consultoria para a Unidade de Controle Interno</t>
  </si>
  <si>
    <t>A Unidade do Sistema de Controle Interno vem operando sob crescente complexidade normativa e operacional – com atuação preventiva, concomitante e posterior sobre múltiplas áreas e poderes – exigindo conformidade às diretrizes estruturantes do Sistema de Controle Interno municipal (TCE-RS, Resolução nº 936/2012) e às práticas contínuas de gestão de riscos e controle preventivo impostas pela Lei n.º 14.133/2021. A ausência de apoio técnico especializado expõe a Administração a ineficiências, glosas e responsabilizações, notadamente diante da necessidade de orientar gestores, instruir processos e responder a demandas dos órgãos de controle com qualidade e tempestividade.</t>
  </si>
  <si>
    <t>Construção de uma praça no bairro Senai</t>
  </si>
  <si>
    <t>Criar um espaço público de lazer e convivência para os moradores do bairro Senai, ampliando as opções de uso coletivo e contribuindo para a qualidade de vida da comunidade.</t>
  </si>
  <si>
    <t>Contratação de Empresa para realizar obra de Reforma da SMDR.</t>
  </si>
  <si>
    <t>Reforma de piso, readequação de salas, troca de telhado e recepção.</t>
  </si>
  <si>
    <t>Atendimento de pessoas com deficiência APAE</t>
  </si>
  <si>
    <t>Atendimento a pessoas com deficiência - Termo de colaboração nº 038032022</t>
  </si>
  <si>
    <t>Concessão onerosa do prédio para instalação de restaurante/pub/bar/lanchonete na sala em frente a Câmara de Vereadores</t>
  </si>
  <si>
    <t>Atender às demandas da comunidade, maximizando seu uso. Devido à sua localização estratégica e características arquitetônicas e estruturais, o edifício tem potencial para se tornar um espaço de interesse público, promovendo lazer, cultura e turismo local.</t>
  </si>
  <si>
    <t>Contratação de empresa para serviço de limpeza de fossas e caixas de gorduras</t>
  </si>
  <si>
    <t>A contratação é necessária para garantir a manutenção adequada das fossas sépticas e caixas de gordura, prevenindo entupimentos, mau cheiro e riscos à saúde pública, bem como assegurando o bom funcionamento das instalações</t>
  </si>
  <si>
    <t>Serviço de Hidrojateamento em galerias pluviais e de esgoto,limpeza e segregação de dejetos - incluindo coleta, transporte e destinação final dos resíduos</t>
  </si>
  <si>
    <t>auxiliar nas limpezas de arroio e galerias</t>
  </si>
  <si>
    <t xml:space="preserve">Acolhimento institucional para idosos </t>
  </si>
  <si>
    <t>Contratação de empresa para prestação de serviços técnicos especializados de consultoria e assessoria técnica mensal ao Município na adequação do Sistema de Estacionamento Rotativo Pago e da respectiva concessão</t>
  </si>
  <si>
    <t>A contratação busca otimizar a mobilidade urbana, por meio da adequação técnica e jurídica do sistema de estacionamento rotativo pago e de sua concessão, visando modernizar o serviço, garantir o equilíbrio econômico-financeiro do contrato e melhorar a rotatividade de veículos e o acesso às vagas no centro comercial</t>
  </si>
  <si>
    <t>Contratação de empresa para recebimento dos resíduos retirados das fossas, arroios e redes pluviais retirados pelo caminhão hidrojato pertencente a SMVSU</t>
  </si>
  <si>
    <t>destinação correta de resíduos</t>
  </si>
  <si>
    <t>Aquisição de Motoniveladora.</t>
  </si>
  <si>
    <t>A aquisição do equipamento facilitará a manutenção das estradas rurais, melhorando o escoamento da produção e o acesso dos produtores, com reflexos positivos no desenvolvimento rural.</t>
  </si>
  <si>
    <t>Acolhimento em casa de passagem Termo colaboração 313082023</t>
  </si>
  <si>
    <t xml:space="preserve">Para atendimento de pessoas em situação de vulnerabilidade social </t>
  </si>
  <si>
    <t>Prestação do serviço continuado, sem dedicação exclusiva de mão de obra, de Administração de Rede e Conectividade - ARC, visando o fornecimento de Túneis Internet Individuais para permitir o acesso seguro à Rede RS e aos sistemas corporativos necessários à Administração Municipal</t>
  </si>
  <si>
    <t>Contratação do serviço ARC (Administração de Rede e Conectividade) da PROCERGS para garantir comunicação de dados segura e acesso aos sistemas corporativos do Estado do Rio Grande do Sul, por meio de 3 túneis de internet criptografados, em substituição ao serviço ARE, assegurando a continuidade e a integridade das operações das secretarias municipais.</t>
  </si>
  <si>
    <t>Construção de uma Unidade de Pronto Atendimento</t>
  </si>
  <si>
    <t>Para ampliação dos atendimentos de alta e média complexidade no Município via SUS</t>
  </si>
  <si>
    <t>Concessão de espaço do café da Casa do Produtor Rural.</t>
  </si>
  <si>
    <t>A ação busca potencializar o comércio da Casa do Produtor Rural.</t>
  </si>
  <si>
    <t xml:space="preserve">Aquisição de utensílios de bebê </t>
  </si>
  <si>
    <t xml:space="preserve">Atender as gestantes em situação de vulnerabilidade social e o cumprimento da Lei Municipal de Assistência Social, mais especificamente, o art. 39, VII </t>
  </si>
  <si>
    <t>Locação de impressoras</t>
  </si>
  <si>
    <t>Para imprimir e escanear os documentos pertinentes ao trabalho da Prefeitura</t>
  </si>
  <si>
    <t>Concessão onerosa do prédio para instalação de ponto de informações turísticas</t>
  </si>
  <si>
    <t>Contratação de Empresa para execução da obra de Rede de água do Bom Jardim - Costa da Serra</t>
  </si>
  <si>
    <t>Para abastecimento de água à comunidade.</t>
  </si>
  <si>
    <t xml:space="preserve">Aquisição de urnas e serviços funerários </t>
  </si>
  <si>
    <t xml:space="preserve">Custeio dos serviços de auxílio funeral para atendimento à população carente do município, conforme Lei n.º 8.742 de 1993, em seu Art. 15, II. </t>
  </si>
  <si>
    <t>Concessão onerosa do Espaço Food truck e Praça de alimentação no Parque Centenário</t>
  </si>
  <si>
    <t>Atender às demandas da comunidade, maximizando seu uso. Devido à sua localização estratégica e características arquitetônicas e estruturais, um espaço de interesse público, promovendo lazer, cultura e turismo local, propiciando um espaço para alimentação em eventos e dias de festas</t>
  </si>
  <si>
    <t>Locação de imóvel para a EMATER/RS.</t>
  </si>
  <si>
    <t>A locação visa estabelecer o órgão estadual Emater/RS.</t>
  </si>
  <si>
    <t>Fornecimento de vagas para abrigamentos durante a enchente</t>
  </si>
  <si>
    <t xml:space="preserve">Necessidade de abrigamentos durante eventos climáticos extremos </t>
  </si>
  <si>
    <t>Contratação de empresa especializada para fornecimento de licença de uso da plataforma WhatsApp para Orgão Público, incluindo API Oficial para município de até 70.000 habitantes, franquia de mensageria mensal e 10.000 interações de Inteligência Artificial (IA) por mês, visando à manutenção dos serviços de comunicação e atendimento digital do Município.</t>
  </si>
  <si>
    <t>A contratação justifica-se pela necessidade de garantir a continuidade dos serviços disponibilizados pela plataforma WhatsApp para Orgão Público, utilizada para comunicação e atendimento digital do Município.</t>
  </si>
  <si>
    <t xml:space="preserve">Aquisição de gêneros alimentícios perecíveis - hortifrúti </t>
  </si>
  <si>
    <t xml:space="preserve">Distribuição e consumo dos usuários dos programas e serviços sócio assistenciais (PAIF e SCFV) do CRAS Borboletas </t>
  </si>
  <si>
    <t>Licença de uso de sistema digital - , Contratação anual da plataforma de pesquisa Zênite Fácil,</t>
  </si>
  <si>
    <t>CONTRIBUICOES&gt; Contribuicoes as Forcas Auxiliares</t>
  </si>
  <si>
    <t>Programa de Requalificação do Transporte Público Municipal</t>
  </si>
  <si>
    <t>Aquisição de carimbos</t>
  </si>
  <si>
    <t>Aquisição de carimbos e material para carimbos para uso na SMED e SMS</t>
  </si>
  <si>
    <t>Aquisição e instalação de divisórias e forros de PVC</t>
  </si>
  <si>
    <t>Justifica-se a contratação tendo em vista a necessidade constante de adequação dos espaços públicos para o melhor funcionamento e oferta dos serviços.</t>
  </si>
  <si>
    <t>Aluguel de Tobogã</t>
  </si>
  <si>
    <t>Festividade está prevista dentro do calendário de eventos do Município</t>
  </si>
  <si>
    <t>OUTROS SERVICOS DE TERCEIROS - P. JURID.&gt; Associacoes, Federacoes e Confederacoes</t>
  </si>
  <si>
    <t>Pagamento ao Anseditur Associação Nacional de Secretários e Dirigentes Municipais de Turismo</t>
  </si>
  <si>
    <t>Para o Município continuar associado</t>
  </si>
  <si>
    <t>Realização do evento: Dia da Mulher</t>
  </si>
  <si>
    <t>Evento realizado anualmente, com o intuito de fortalecer os vínculos das mulheres atendidas pela política de assistência social</t>
  </si>
  <si>
    <t>Aquisição de troféus e medalhas</t>
  </si>
  <si>
    <t>Para premiações para os jogos, campeonatos e torneios Municipais que são realizados através da Diretoria de Desporto</t>
  </si>
  <si>
    <t>Contratação de serviços médicos, exames, fisioterapia, medicamentos e outros, via Consórcio Público Municipal</t>
  </si>
  <si>
    <t>Contratação do Cis Caí para atendimento das demandas da Saúde: consultas, exames, medicamentos e afins</t>
  </si>
  <si>
    <t>Realização do Evento: Semana do Enfrentamento a Violência Sexual</t>
  </si>
  <si>
    <t xml:space="preserve">Evento realizado anualmente, com o intuito de realizar a prevenção e o enfrentamento contra a violência sexual </t>
  </si>
  <si>
    <t>Serviço de restauração de jornais antigos</t>
  </si>
  <si>
    <t>Para preservação da cultura e história do Município</t>
  </si>
  <si>
    <t xml:space="preserve">Serviço de atendimentos de especialidades odontológicas - CEO e Serviço de Confecção de Próteses - LRPD </t>
  </si>
  <si>
    <t>Convênio referente aos atendimentos de especialidades odontológicas e convênio para confecção de 81 próteses por mês</t>
  </si>
  <si>
    <t>Realização do evento: Natal no CRAS</t>
  </si>
  <si>
    <t>Para atendimento a evento anual que ocorre no CRAS</t>
  </si>
  <si>
    <t>Aquisição de gêneros alimentícios não perecíveis</t>
  </si>
  <si>
    <t>Para atender a demanda da alimentação escolar da rede pública de ensino de Montenegro e garantir a plena execução do Programa Nacional de Alimentação Escolar (PNAE)</t>
  </si>
  <si>
    <t>Serviço de Sistema de gerenciamento literário da biblioteca - Pergamum</t>
  </si>
  <si>
    <t>Para catalogar/classificar e gerenciar o acervo literário da biblioteca</t>
  </si>
  <si>
    <t>Convênio com a APAE para execução de ações de saúde voltadas à pessoa com deficiência</t>
  </si>
  <si>
    <t xml:space="preserve">Convênio para atendimento de 50 pessoas. </t>
  </si>
  <si>
    <t>Realização do evento: mês da longevidade</t>
  </si>
  <si>
    <t>Para atendimento a resolução do Conselho do Idoso sobre os eventos do mês da longevidade</t>
  </si>
  <si>
    <t xml:space="preserve">Aquisição de gêneros alimentícios perecíveis - panificados </t>
  </si>
  <si>
    <t>Locação de Imóvel para a Vigilância em Saúde</t>
  </si>
  <si>
    <t>Aquisição de gêneros alimentícios perecíveis - leite e derivados</t>
  </si>
  <si>
    <t>Serviço de encadernação de jornais antigos</t>
  </si>
  <si>
    <t>Preservação de material que conta a história do Município</t>
  </si>
  <si>
    <t>Locação de Imóvel para a UBS Centro</t>
  </si>
  <si>
    <t>Aquisição de Brindes e Materiais de Campanha (impressos)</t>
  </si>
  <si>
    <t>Divulgação de atos e programas da Prefeitura Municipal de Montenegro</t>
  </si>
  <si>
    <t>Aquisição de gêneros alimentícios perecíveis e não perecíveis da agricultura familiar</t>
  </si>
  <si>
    <t>Locação de sonorização e iluminação para eventos Municipais</t>
  </si>
  <si>
    <t>Para suprir a demanda de sonorização e iluminação para os eventos realizados pelas Secretarias</t>
  </si>
  <si>
    <t>Locação de imóvel para o CAPS II</t>
  </si>
  <si>
    <t>Aquisição de gêneros alimentícios perecíveis - carnes</t>
  </si>
  <si>
    <t>Contratação de segurança desarmada</t>
  </si>
  <si>
    <t>Proporcionar segurança à comunidade que frequenta os eventos promovidos pelo Departamento de Cultura e Diretoria de Turismo</t>
  </si>
  <si>
    <t>Locação de Imóvel para o CAPS Infanto Juvenil</t>
  </si>
  <si>
    <t>Contratação do Consórcio Cis Caí para prestação de serviços à Assistência Social</t>
  </si>
  <si>
    <t>Necessitamos suprir o déficit de servidores até a conclusão do trâmites para concurso público</t>
  </si>
  <si>
    <t>Locação de brinquedos</t>
  </si>
  <si>
    <t>Para uso em eventos realizados pela SMED.</t>
  </si>
  <si>
    <t>Aquisição de toldo inflável, gazebo articulado e banners para eventos</t>
  </si>
  <si>
    <t>A ação busca destacar a atuação do Departamento de Cultura, Diretoria de Turismo e Diretoria de Deporto, na execução dos eventos municipais, tornando um lugar de referência.</t>
  </si>
  <si>
    <t>Locação de Imóvel para o CAPS AD</t>
  </si>
  <si>
    <t>Acolhimento de crianças e adolescentes SBE Termo colaboração 029042021</t>
  </si>
  <si>
    <t>Proporcionar o acolhimento para até 10 crianças e adolescentes em processo de rompimento ou reestabelecimento de vínculos familiares ou com vínculos rompidos - T</t>
  </si>
  <si>
    <t>Locação de imóvel para a SMDECT, Museu e Arquivo Histórico</t>
  </si>
  <si>
    <t xml:space="preserve">A locação do imóvel justifica-se pela necessidade de garantir espaço físico adequado para o funcionamento da SMDECT, museu e arquivo. </t>
  </si>
  <si>
    <t>Locação de Imóvel para o CasTEA</t>
  </si>
  <si>
    <t>Realização de Seminário com temas de: racismo estrutural, políticas públicas, educação antirracista, cultura negra, empreendedorismo, desigualdade social e representatividade.</t>
  </si>
  <si>
    <t>Promover ações de conscientização, formação e valorização da cultura negra, fortalecendo a igualdade racial, o combate ao racismo, a inclusão social e a participação da comunidade</t>
  </si>
  <si>
    <t>Aquisição de brinquedos, livros infantis e jogos pedagógicos para uso individual e coletivo</t>
  </si>
  <si>
    <t>Estimular atividades recreativas realizadas pelas escolas municipais</t>
  </si>
  <si>
    <t>Contratação de empresa especializada para assessoria, análise de mérito cultural e acompanhamento dos editais da Lei Aldir Blanc</t>
  </si>
  <si>
    <t>A contratação é necessária para a análise dos projetos inscritos nos Editais de Chamamento Público da PNAB a serem publicados pela SMDECT de Montenegro/RS, incluindo emissão de parecer de mérito cultural, análise de eventuais recursos e capacitação dos proponentes contemplados quanto à execução e prestação de contas dos projetos.</t>
  </si>
  <si>
    <t>Locação de Imóvel para a Farmácia Centro</t>
  </si>
  <si>
    <t>Aquisição de kits de higiene pessoal</t>
  </si>
  <si>
    <t>Atender usuários e famílias em situação de vulnerabilidade social, pessoas acolhidas e demandas emergenciais, com itens básicos de higiene pessoal.</t>
  </si>
  <si>
    <t>Locação de imóvel para a SMED Administração</t>
  </si>
  <si>
    <t>Pagamento de aluguel do prédio que possui acomodações necessárias para desempenho do trabalho da SMED</t>
  </si>
  <si>
    <t>LOCACAO DE MAO-DE-OBRA&gt; Limpeza e Conservacao</t>
  </si>
  <si>
    <t xml:space="preserve">Locação de banheiros químicos </t>
  </si>
  <si>
    <t xml:space="preserve">Para as praças e eventos Municipais </t>
  </si>
  <si>
    <t>Serviço de coleta de resíduos hospitalares</t>
  </si>
  <si>
    <t>Contratação de empresa para coleta de lixo tipo hospitalar contaminado.</t>
  </si>
  <si>
    <t>Atendimentos psicopedagógicos</t>
  </si>
  <si>
    <t>Para atender demanda do Núcleo Cultural de Arte e Educação Especial, que é uma modalidade de atendimento educacional multidisciplinar, destinada a dar assessoria e suporte pedagógico para crianças com dificuldade e transtornos de aprendizagem de toda a rede municipal</t>
  </si>
  <si>
    <t>OUTROS SERVICOS DE TERCEIROS - P. JURID.&gt; Manut. e Conserv. de Maquinas e Eqptos.</t>
  </si>
  <si>
    <t>Serviço de manutenção dos equipamentos odontológicos</t>
  </si>
  <si>
    <t>Contratação de empresa para manutenção dos equipamentos médico-hospitalares da SMS.</t>
  </si>
  <si>
    <t>Aquisição de materiais pedagógicos, lúdicos e jogos educativos</t>
  </si>
  <si>
    <t>Disponibilizar recursos para atividades socioeducativas, atendimentos e grupos desenvolvidos no CRAS, CREAS e Serviço de Convivência e Fortalecimento de Vínculos.</t>
  </si>
  <si>
    <t>Instalação de telas de proteção contra insetos e toldos com os materiais</t>
  </si>
  <si>
    <t>Em atendimento ao regulamento que exige telas de proteção nas janelas das Escolas Municipais</t>
  </si>
  <si>
    <t>Serviço de manutenção dos equipamentos médico-hospitalares</t>
  </si>
  <si>
    <t>Contratação de oficineiros e instrutores para atividades socioassistenciais</t>
  </si>
  <si>
    <t>Viabilizar oficinas e atividades de convivência, cultura, música, dança, inclusão digital e outras ações destinadas aos usuários dos serviços socioassistenciais.</t>
  </si>
  <si>
    <t xml:space="preserve">Fornecimento de refeições prontas </t>
  </si>
  <si>
    <t>Para os Apenados que prestam serviços ao Município</t>
  </si>
  <si>
    <t>Aquisição de materiais diversos para uso exclusivo da Vigilância Sanitária</t>
  </si>
  <si>
    <t>Para uso no combate da dengue, zoonoses em animais e qualidade da água</t>
  </si>
  <si>
    <t>PASSAGENS E DESPESAS COM LOCOMOCAO&gt; Locacao de Meios de Transporte</t>
  </si>
  <si>
    <t>Contratação de serviço de transporte e mudança para famílias em situação de vulnerabilidade</t>
  </si>
  <si>
    <t>Atender remoções emergenciais e transporte de móveis e pertences de famílias acompanhadas pela rede socioassistencial, inclusive em situações de calamidade.</t>
  </si>
  <si>
    <t>OUTROS SERVICOS DE TERCEIROS - P. FISICA&gt; Servico de Limpeza e Conservacao</t>
  </si>
  <si>
    <t>Contratação de Empresa para realizar o serviço de expurgo de pombos</t>
  </si>
  <si>
    <t>Realizar o serviço de expurgo de pombos, com monitoramento e controle, na EMEF José Pedro Steigleder</t>
  </si>
  <si>
    <t>Contratação de serviços de lavanderia</t>
  </si>
  <si>
    <t>Atender necessidades de higienização de roupas de cama, banho e outros materiais utilizados em acolhimentos e abrigos temporários, especialmente em situações emergenciais.</t>
  </si>
  <si>
    <t>Locação de imóvel para Turma de Manutenção</t>
  </si>
  <si>
    <t>Locação de imóvel para a Turma de Manutenção da SMED</t>
  </si>
  <si>
    <t>Serviço de manutenção preventiva e corretiva para câmaras de vacina Indrel</t>
  </si>
  <si>
    <t>Contratação de empresa para manutenção preventiva e corretiva das câmaras de vacina Indrel</t>
  </si>
  <si>
    <t>Locação de imóvel para o Serviço de Nutrição Escolar</t>
  </si>
  <si>
    <t>Locação de imóvel para o Serviço de Nutrição Escolar da SMED</t>
  </si>
  <si>
    <t>Serviço de manutenção preventiva e corretiva para câmaras de vacina Biotecno</t>
  </si>
  <si>
    <t>Contratação de empresa para manutenção preventiva e corretivo das câmaras de vacina Biotecno</t>
  </si>
  <si>
    <t>Contratação de serviço de limpeza e higienização de caixas d'água e reservatórios</t>
  </si>
  <si>
    <t>Manter a qualidade da água e as condições sanitárias dos equipamentos públicos vinculados à Secretaria.</t>
  </si>
  <si>
    <t>Contratação de serviços de chaveiro</t>
  </si>
  <si>
    <t>Atender demandas de abertura, troca de fechaduras, confecção de chaves e manutenção de acessos dos equipamentos da Secretaria.</t>
  </si>
  <si>
    <t>Contratação de Empresa para reforma da EMEF José Pedro Steigleder</t>
  </si>
  <si>
    <t>Para atendimento de crianças e adolescentes de Ensino Fundamental</t>
  </si>
  <si>
    <t>Compra de vaga em residencial terapêutico tipo II - EQ</t>
  </si>
  <si>
    <t>Prestação de serviço de fornecimento de vagas em SRTs - Serviços de Residencial Terapêutico Tipo II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permanentes.</t>
  </si>
  <si>
    <t>Contratação de serviço de intérprete de Libras</t>
  </si>
  <si>
    <t>Garantir acessibilidade comunicacional às pessoas surdas em atendimentos, reuniões, capacitações, eventos e ações da rede socioassistencial.</t>
  </si>
  <si>
    <t>Contratação de Empresa para execução de obra de ampliação da EMEI Gente Miúda</t>
  </si>
  <si>
    <t>Para ampliação de atendimento de crianças de 0 a 6 anos em regime de turno integral ou meio turno</t>
  </si>
  <si>
    <t>Compra de vaga em residencial tipo II - CPL</t>
  </si>
  <si>
    <t>Aquisição e instalação de materiais e equipamentos de acessibilidade</t>
  </si>
  <si>
    <t>Promover adequações de acessibilidade nos equipamentos socioassistenciais, com barras de apoio, rampas móveis, sinalização tátil e demais itens necessários.</t>
  </si>
  <si>
    <t>Contratação de Empresa para elaboração de projeto de ampliação da EMEI Gente Miúda</t>
  </si>
  <si>
    <t>Compra de vaga em residencial tipo I - OVA</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</si>
  <si>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psiquiátricose hospitais de custódia, que não possuem suporte social e/ou laços familiares que viabilizem sua inserção social, necessitando de cuidados permanente, referente ao paciente O.V.A.</t>
  </si>
  <si>
    <t>Contratação de serviços para organização e realização da Conferência Municipal de Assistência Social, contemplando estrutura, logística, alimentação, materiais, apoio técnico, palestrantes e demais serviços necessários à execução do evento.</t>
  </si>
  <si>
    <t>Viabilizar a realização da Conferência Municipal de Assistência Social, garantindo espaço de participação social, debate e avaliação da política de assistência social, bem como a construção de propostas para o aprimoramento dos serviços, programas e ações do SUAS no Município.</t>
  </si>
  <si>
    <t>Aquisição de Mobiliário escolar</t>
  </si>
  <si>
    <t>Para equipar as Escolas que estão com seus equipamentos e móveis sucateados</t>
  </si>
  <si>
    <t>Compra de vaga em residencial tipo I - GS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</si>
  <si>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psiquiátricose hospitais de custódia, que não possuem suporte social e/ou laços familiares que viabilizem sua inserção social, necessitando de cuidados permanente, referente ao paciente G.S.</t>
  </si>
  <si>
    <t>Contratação de serviços para organização e realização Conferência Direito criança do adolescente , contemplando estrutura, logística, alimentação, materiais, apoio técnico, palestrantes e demais serviços necessários à execução do evento.</t>
  </si>
  <si>
    <t>Serviço de manutenção de software da Educação</t>
  </si>
  <si>
    <t>Para atender as demandas das escolas quanto ao uso do Sistema adotado na Rede como nas atividades de estudo e pesquisa com os alunos. Práticas de gestão e governança.</t>
  </si>
  <si>
    <t>Compra de vaga em residencial tipo I - FJSR</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</si>
  <si>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F.J.S.R.</t>
  </si>
  <si>
    <t>Realização do evento: Conferência Municipal dos Direitos da Pessoa Idosa</t>
  </si>
  <si>
    <t>Viabilizar a realização da Conferência Municipal dos Direitos da Pessoa Idosa, promovendo espaço de participação social, debate e construção de propostas voltadas à garantia de direitos, proteção, inclusão, qualidade de vida e fortalecimento das políticas públicas destinadas à população idosa do Município.</t>
  </si>
  <si>
    <t>Contratação de serviço de transporte para atividades de formação de profissionais da educação e atividades pedagógicas</t>
  </si>
  <si>
    <t>Possibilitar o deslocamento de alunos e profissionais da educação para eventos de formação e atividades pedagógicas.</t>
  </si>
  <si>
    <t>Compra de vaga em residencial terapêutico tipo I - JS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</si>
  <si>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psiquiátricose hospitais de custódia, que não possuem suporte social e/ou laços familiares que viabilizem sua inserção social, necessitando de cuidados permanente, referente à paciente J.S.</t>
  </si>
  <si>
    <t>Contratação de serviços de demolição, retirada e destinação de entulhos</t>
  </si>
  <si>
    <t>Atender imóveis ou estruturas comprometidas vinculadas a ações habitacionais, inclusive situações de risco e preparação de áreas.</t>
  </si>
  <si>
    <t>Contratação de Serviço de Vistoria Mecânica/Inspeção Veicular dos veículos escolares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</si>
  <si>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à paciente L.R.M.</t>
  </si>
  <si>
    <t>Contratação de ensaios, laudos e inspeções técnicas de edificações</t>
  </si>
  <si>
    <t>Avaliar condições de segurança, habitabilidade, patologias construtivas e necessidade de intervenção em imóveis atendidos pelo setor.</t>
  </si>
  <si>
    <t>Pagamento anuidade UNDIME</t>
  </si>
  <si>
    <t>Oferecer cursos, capacitações e consultorias para as Secretarias de Educação filiadas às suas equipes, possibilitando o acompanhamento das pautas atuais.</t>
  </si>
  <si>
    <t xml:space="preserve">Execução de obra de pavimentação da Rodovia Transcitrus
</t>
  </si>
  <si>
    <t>Melhorar as condições de tráfego na Rodovia Transcitrus, importante ligação entre o interior de Montenegro e os municípios vizinhos, facilitando o deslocamento dos moradores e o escoamento da produção regional</t>
  </si>
  <si>
    <t>Compra de vaga em residencial terapêutico tipo I - MCT</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</si>
  <si>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psiquiátricose hospitais de custódia, que não possuem suporte social e/ou laços familiares que viabilizem sua inserção social, necessitando de cuidados permanente, referente à paciente M.T.</t>
  </si>
  <si>
    <t>Aquisição e instalação de caixas d'água e acessórios para atendimento habitacional</t>
  </si>
  <si>
    <t>Atender famílias em vulnerabilidade em ações de melhoria das condições de habitabilidade, quando previsto nos critérios do programa.</t>
  </si>
  <si>
    <t>Pagamento anuidade UNCME</t>
  </si>
  <si>
    <t>Congregar os Conselhos Municipais de Educação (CMEs) do Estado, incentivando e promovendo o fortalecimento destes colegiados.</t>
  </si>
  <si>
    <t>Implantar um deck junto ao lago e ao restaurante do Parque Centenário, ampliando os espaços de permanência e contemplação para os visitantes. A execução da obra contará com recursos de emenda parlamentar</t>
  </si>
  <si>
    <t>Compra de vaga em residencial terapêutico tipo I - DL</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</si>
  <si>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D.L.</t>
  </si>
  <si>
    <t>Aquisição de kits sanitários para melhorias habitacionais</t>
  </si>
  <si>
    <t>Possibilitar intervenções sanitárias essenciais em residências de famílias em vulnerabilidade, conforme regulamentação municipal.</t>
  </si>
  <si>
    <t>INSTRUMENTOS MUSICAIS E ARTISTICOS&gt; Instrumentos Musicais e Artisticos</t>
  </si>
  <si>
    <t>Aquisição instrumentos musicais</t>
  </si>
  <si>
    <t>Uso pedagógico dos instrumentos musicais em sala de aula e para uso das Bandas Marciais</t>
  </si>
  <si>
    <t>Compra de vaga em residencial terapêutico tipo I - MCN</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</si>
  <si>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M.C.N.</t>
  </si>
  <si>
    <t>Aquisição de equipamentos para as EMEIS: cadeiras alimentação; caminhas; carrinhos de bebê</t>
  </si>
  <si>
    <t>Equipar as escolas de educação infantil</t>
  </si>
  <si>
    <t>Compra de vaga em residencial terapêutico tipo I - LDN</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</si>
  <si>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à paciente L.D.N.</t>
  </si>
  <si>
    <t>Contratação de serviços de cercamento provisório e sinalização de áreas habitacionais</t>
  </si>
  <si>
    <t>Proteger e identificar terrenos, obras e áreas destinadas a programas habitacionais antes ou durante sua implantação.</t>
  </si>
  <si>
    <t>OUTROS SERVICOS DE TERCEIROS - P. JURID.&gt; Servicos de Gas</t>
  </si>
  <si>
    <t>Contratação de Empresa para reforma, manutenção e instalação das redes de gás</t>
  </si>
  <si>
    <t>Dar condições de atendimento e segurança aos usuários das escolas da rede municipal</t>
  </si>
  <si>
    <t>Compra de vaga em residencial terapêutico tipo I - GJNO</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</si>
  <si>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G.J.N.O</t>
  </si>
  <si>
    <t>Contratação de serviços de ligação e adequação de água, esgoto e energia em unidades habitacionais</t>
  </si>
  <si>
    <t>Viabilizar a entrega e a ocupação regular de unidades habitacionais e melhorias que dependam de adequações de infraestrutura.</t>
  </si>
  <si>
    <t>Contratação de Empresa para elaboração de projeto do Pavilhão da Equipe de Manutenção</t>
  </si>
  <si>
    <t>Atendimento das demandas das escolas municipais</t>
  </si>
  <si>
    <t>Compra de vaga em residencial terapêutico tipo I - JGM</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</si>
  <si>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psiquiátricose hospitais de custódia, que não possuem suporte social e/ou laços familiares que viabilizem sua inserção social, necessitando de cuidados permanente, referente ao paciente J.G.M.</t>
  </si>
  <si>
    <t>Contratação de serviços para organização e realização de Seminário de Prevenção e Enfrentamento à Violência Sexual contra as Mulheres, contemplando palestrantes, estrutura, materiais, alimentação, divulgação, apoio técnico e demais serviços necessários à realização do evento.</t>
  </si>
  <si>
    <t>Promover ações de conscientização, prevenção e enfrentamento à violência sexual contra as mulheres, ampliando o acesso à informação, fortalecendo a rede de proteção e qualificando o debate sobre direitos, prevenção, acolhimento e encaminhamento das situações de violência.</t>
  </si>
  <si>
    <t>OUTROS SERVICOS DE TERCEIROS - P. FISICA&gt; Servico de Selecao e Treinamento</t>
  </si>
  <si>
    <t>Contratação de curso de formação/palestrante para auxiliares de serviços escolares</t>
  </si>
  <si>
    <t>Conforme a Resolução ANVISA 216/2004 e Portaria SES 799/2023 é necessário realizar capacitações para os manipuladores de alimentos das escolas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</si>
  <si>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à paciente R.A.</t>
  </si>
  <si>
    <t>Aquisição de sistema de videomonitoramento para os ônibus escolares da frota da SMED</t>
  </si>
  <si>
    <t>Aquisição para garantia da segurança dos alunos, observação da frequência e apuração de fatos</t>
  </si>
  <si>
    <t>Compra de vaga em residencial terapêutico tipo I - RA</t>
  </si>
  <si>
    <t>Contratação de monitores para o transporte escolar próprio</t>
  </si>
  <si>
    <t>Para acompanhamento do transporte escolar</t>
  </si>
  <si>
    <t>Compra de vaga em residencial terapêutico tipo I - GMB</t>
  </si>
  <si>
    <t>Prestação de serviço de fornecimento de vagas em SRTs - Serviços de Residencial Terapêutico Tipo I - para tratamento adequado de pacientes portadores de transtornos mentais graves, egressos de internações psiquiátricas de longa permanência, egressos de hospitaispsiquiátricos e hospitais de custódia, que não possuem suporte social e/ou laços familiares que viabilizem sua inserção social, necessitando de cuidados permanente, referente à paciente G.M.B.</t>
  </si>
  <si>
    <t>Contratação de serviços de dedetização, desratização e controle de pragas</t>
  </si>
  <si>
    <t>Garantir condições adequadas de higiene e salubridade nos equipamentos e prédios vinculados à Assistência Social.</t>
  </si>
  <si>
    <t>Contratação de empresa para reforma dos estofamentos dos ônibus escolares da frota própria</t>
  </si>
  <si>
    <t>Para reformar os bancos rasgados/cortados pelos alunos</t>
  </si>
  <si>
    <t>Compra de vaga em residencial terapêutico tipo I - DNS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</si>
  <si>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à paciente D.N.S.</t>
  </si>
  <si>
    <t>Contratação de Empresa para reforma da EMEF Henrique Pedro Zimmermann</t>
  </si>
  <si>
    <t>Atendimento de necessidade da escola, gerando maior segurança para ao atendimento dos alunos.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</si>
  <si>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t>
  </si>
  <si>
    <t>Contratação de Empresa para realizar o serviço de transporte escolar</t>
  </si>
  <si>
    <t>Aquisição de materiais esportivos</t>
  </si>
  <si>
    <t>A contratação é necessária para que a Secretária da Educação possa aprimorar o desenvolvimento físico e social nas escolas e também, renovar os materiais ociosos presentes nas instituições de ensino</t>
  </si>
  <si>
    <t>Compra de vaga em residencial terapêutico tipo I - LGFR</t>
  </si>
  <si>
    <t>Locação de imóvel para atender as necessidades da EMEI Tio Riba</t>
  </si>
  <si>
    <t>A contratação é necessária para assegurar a continuidade e a qualidade do atendimento à Educação Infantil no município, diante da perda da sede da EMEI Tio Riba, causada pelas enchentes ocorridas em maio de 2024.</t>
  </si>
  <si>
    <t>Compra de vaga em residencial terapêutico tipo I - MBD</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</si>
  <si>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 paciente M.B.D.</t>
  </si>
  <si>
    <t>Prestação de serviços de apoio técnico e operacional para organização e realização de eventos da Secretaria Municipal de Educação</t>
  </si>
  <si>
    <t>Tais eventos demandam estrutura e apoio técnico operacional especializado, os quais não podem ser atendidos com recursos próprios da Administração. Busca-se, com isso, garantir organização, segurança e qualidade na execução, em benefício da comunidade escolar e da população.</t>
  </si>
  <si>
    <t>Compra de vaga em residencial terapêutico tipo I - AMLS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</si>
  <si>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t>
  </si>
  <si>
    <t>Aquisição de Material Pedagógico Estruturado</t>
  </si>
  <si>
    <t>Para garantir a equidade no acesso a Educação Pública de qualidade na medida em que ele assegurará que todos os estudantes acessem o mesmo material, com os mesmos recursos, evitando assim que se ampliem lacunas em sua aprendizagem.</t>
  </si>
  <si>
    <t>Compra de vaga em residencial terapêutico tipo I - JSN</t>
  </si>
  <si>
    <t xml:space="preserve">Aquisição de Kits de leitura com sacola e livros </t>
  </si>
  <si>
    <t>A aquisição desses materiais pretende contribuir para a melhoria da capacidade de leitura dos nossos estudantes, visando qualificar os indicadores de leitura nas avaliações externas.</t>
  </si>
  <si>
    <t>Compra de vaga em residencial terapêutico tipo I - RSB</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</si>
  <si>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R.S.B.</t>
  </si>
  <si>
    <t xml:space="preserve">Aquisição de Kits formativos para professores </t>
  </si>
  <si>
    <t>A aquisição desses materiais possibilitará estimular a formação dos professores da rede municipal, através da oferta de materiais atualizados para a formação dos professores.</t>
  </si>
  <si>
    <t>Compra de vaga em residencial terapêutico tipo I - CAA</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</si>
  <si>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C.A.A.</t>
  </si>
  <si>
    <t>Aquisição de alarmes de incêndio para os prédios públicos</t>
  </si>
  <si>
    <t>Adequação das escolas aos projetos de PPCI aprovados nos bombeiros</t>
  </si>
  <si>
    <t>Compra de vaga em residencial terapêutico tipo I - DIP</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</si>
  <si>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D.I.P.</t>
  </si>
  <si>
    <t>Contratação de empresa para elaboração de projetos de exaustão mecânica para as cozinhas dos prédios públicos</t>
  </si>
  <si>
    <t>Adequação das estruturas existentes para atendimento das exigências sanitárias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</si>
  <si>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C.A.S.</t>
  </si>
  <si>
    <t>Contratação de empresa para reforma da EMEF Mafalda Padilha</t>
  </si>
  <si>
    <t>Restauro da edificação em madeira, tombada como patrimônio histórico municipal, que se encontra com diversas patologias e problemas estruturais</t>
  </si>
  <si>
    <t>Compra de vaga em residencial terapêutico tipo I - AGS</t>
  </si>
  <si>
    <t>Prestação de serviço de fornecimento de vagas em SRTs - Serviços de Residencial Terapêutico Tipo I - para tratamento adequado de pacientes portadores de transtornos mentais graves, egressos de internações psiquiátricas de longa permanência, egressos de hospitais psiquiátricos e hospitais de custódia, que não possuem suporte social e/ou laços familiares que viabilizem sua inserção social, necessitando de cuidados permanente, referente ao paciente A.G.S.</t>
  </si>
  <si>
    <t>Reforma dos prédios do Complexo da SMS</t>
  </si>
  <si>
    <t xml:space="preserve">Contratação de empresa para reforma e revitalização dos prédios que compõem o complexo da SMS </t>
  </si>
  <si>
    <t>MEDICAMENTOS E MATERIAIS HOSPITALARES</t>
  </si>
  <si>
    <t>Aquisição de Testes Psicológicos</t>
  </si>
  <si>
    <t>Para serem usados pelos psicólogos do NAEE - Departamento de Educação</t>
  </si>
  <si>
    <t>Aquisição de materiais educativos para a SMS</t>
  </si>
  <si>
    <t xml:space="preserve">Aquisição de materiais educativos necessários para utilização no Programas da Saúde. </t>
  </si>
  <si>
    <t>OUTROS SERVICOS DE TERCEIROS - P. JURID.&gt; Servicos de Apoio ao Ensino</t>
  </si>
  <si>
    <t>Contratação de empresa para prestação de serviço de monitoria de inclusão</t>
  </si>
  <si>
    <t>A contratação busca garantir atendimento educacional de qualidade a alunos com necessidades especiais, por meio de empresa especializada em monitoria inclusiva, prestando apoio no deslocamento, higiene e nas atividades pedagógicas sob orientação do professor, em conformidade com os parâmetros legais.</t>
  </si>
  <si>
    <t>APARELHOS,EQUIP. E UTENS. MEDICOS,ODONT.,LABORAT. E HOSP.&gt; Apar. Eqpt. Utens. Med. Odont. Lab. Hosp</t>
  </si>
  <si>
    <t>Aquisição de Mobiliários e Equipamentos Hospitalares</t>
  </si>
  <si>
    <t>Aquisição de mobiliário hospitalar e equipamentos médico, odontológico e antropométrico</t>
  </si>
  <si>
    <t>Contratação de empresa especializada para prestação de serviços de consultoria em processos licitatórios na área da educação, com suporte técnico contínuo à Secretaria Municipal de Educação</t>
  </si>
  <si>
    <t>Necessidade de suporte técnico especializado para planejamento e condução de processos licitatórios da Secretaria Municipal de Educação, visando maior eficiência, conformidade legal e redução de riscos</t>
  </si>
  <si>
    <t>Serviço de Seguro da Frota da SMS</t>
  </si>
  <si>
    <t>Prestação de serviço de serviço veicular para 20 veículos novos adquiridos pela Secretaria Municipal de Saúde. MAPFRE</t>
  </si>
  <si>
    <t>Contratação de empresa para construção de cobertura da quadra da EMEF São Paulo</t>
  </si>
  <si>
    <t xml:space="preserve">Proporcionar melhores condições de utilização do espaço escolar e ampliar sua disponibilidade para atividades pedagógicas, esportivas e de convivência, com maior proteção contra intempéries. </t>
  </si>
  <si>
    <t xml:space="preserve">Prorrogação do contrato de seguro para a frota da SMS - Contrato: Gente Seguradora </t>
  </si>
  <si>
    <t xml:space="preserve">Contratação de empresa para adequação da entrada de energia da EMEI Emma Ramos  </t>
  </si>
  <si>
    <t>Prorrogação do contrato de seguro para a frota da SMS - Contrato: Gente Seguradora</t>
  </si>
  <si>
    <t>Contratação de oficinas pedagógicas para estudantes de turmas de tempo integral</t>
  </si>
  <si>
    <t xml:space="preserve">Realização de oficinas pedagógicas para estudantes de turmas de tempo integral. </t>
  </si>
  <si>
    <t>Contratação de seguro veicular de 29 (vinte e nove) veículos da Secretaria Municipal de Saúde - Porto Seguro</t>
  </si>
  <si>
    <t>Locação de espaço físico para a realização de evento institucional</t>
  </si>
  <si>
    <t xml:space="preserve">Necessidade de espaço adequado para realização de evento institucional da Rede Municipal de Ensino.
</t>
  </si>
  <si>
    <t>Pagamento de franquia de seguro da frota da SMS</t>
  </si>
  <si>
    <t>Pagamento de franquia quando houver necessidade de acionar o seguro por sinistros ocorridos.</t>
  </si>
  <si>
    <t>Contratação de empresa para Serviço de roçada e podas nas unidades escolares.</t>
  </si>
  <si>
    <t>A contratação visa garantir a manutenção, limpeza e conservação das áreas externas das unidades escolares, contribuindo para a segurança, salubridade e adequado uso dos espaços pela comunidade escolar.</t>
  </si>
  <si>
    <t>Compra de vagas em Comunidade Terapêutica</t>
  </si>
  <si>
    <t>Vagas em comunidade terapêutica 9 vagas masculino e 3 femininos - Contrato: Recreo 015012023</t>
  </si>
  <si>
    <t>Contratação de serviços continuados de limpeza, conservação e higienização nas unidades escolares da Rede Municipal de Ensino.</t>
  </si>
  <si>
    <t>A contratação visa garantir a limpeza, conservação e higienização adequada das unidades escolares, proporcionando ambientes seguros, salubres e apropriados ao desenvolvimento das atividades educacionais.</t>
  </si>
  <si>
    <t>Chamamento Público Credenciamento para contratação de empresa para serviço de comunidade terapêutica de caráter público. - CRER COMUNIDADE TERAPEUTICA FAZENDA SAO FRANCISC</t>
  </si>
  <si>
    <t>Chamamento Público Credenciamento para contratação de empresa para serviço de comunidade terapêutica de caráter público. Vagas em comunidade terapêutica 05 vagas feminino- Contrato: Crer Santa Clara</t>
  </si>
  <si>
    <t>Serviço de atendimento em traumatologia</t>
  </si>
  <si>
    <t>Repasse de recursos financeiros para Prestação de Serviços na Especialidade em Traumatologia perante ao Hospital Montenegro conforme CONVÊNIO.</t>
  </si>
  <si>
    <t>Serviços de atendimento móvel de urgência - SAMU</t>
  </si>
  <si>
    <t>Convênio 2026/03 - HM REGIONAL</t>
  </si>
  <si>
    <t>Aquisição de medicamentos - REMUNE</t>
  </si>
  <si>
    <t>Medicamentos para distribuição gratuita nas farmácias municipais</t>
  </si>
  <si>
    <t>OUTROS SERVICOS DE TERCEIROS - P. JURID.&gt; Servicos de Socorro e Salvamento</t>
  </si>
  <si>
    <t>Serviço de transporte em ambulância tipo D - UTI Móvel</t>
  </si>
  <si>
    <t>Contratação de empresa para realizar translado de pacientes em Ambulância tipo D, com equipe especializada para a Secretaria de Saúde de Montenegro - VIVA REMOÇÕES</t>
  </si>
  <si>
    <t>Serviço de transporte em ambulância tipo A - SMS</t>
  </si>
  <si>
    <t>Transporte de pacientes para realização de consultas, exames e ou procedimentos regulados pela Secretaria de Saúde.</t>
  </si>
  <si>
    <t>Contratação de Sistema de Gestão em Saúde</t>
  </si>
  <si>
    <t>Prestação de serviços contínuos de locação mensal de sistema informatizado de gestão em saúde pública, baseado em tecnologia de computação em nuvem, abrangendo os serviços de implantação, migração de dados, treinamento, manutenção corretiva, evolutiva e legal, suporte técnico e atualizações, com disponibilização de licenças de uso para múltiplos usuários. - POZZOBON TECNOLOGIA LTDA</t>
  </si>
  <si>
    <t>Serviço de transporte de pacientes da SMS</t>
  </si>
  <si>
    <t>Prestação de serviços de Transporte Sanitário Eletivo, com veículos do tipo ônibus, micro-ônibus e camionetas, com fornecimento de combustível, manutenção, mão de obra de motoristas, com o objetivo de garantir o deslocamento seguro, adequado e previamente agendado de pacientes para a realização de tratamentos, exames e outros procedimentos em unidades de saúde municipais e regionais, assegurando a continuidade dos serviços essenciais do Sistema Único de Saúde (SUS). TRANS KOPPE</t>
  </si>
  <si>
    <t>Contratação: Evento da Semana da Enfermagem</t>
  </si>
  <si>
    <t>Contratação de empresa para prestação do serviço do atendimento da Unidade 24 horas na SMS</t>
  </si>
  <si>
    <t>Serviço do atendimento da unidade 24 horas, incluindo equipe médica e enfermagem</t>
  </si>
  <si>
    <t>Contratação de empresa para prestação do serviço de equipe multidisciplinar para os Serviços de Saúde Mental</t>
  </si>
  <si>
    <t>Serviço do atendimento da equipe multidisciplinar nos serviços de saúde mental da SMS</t>
  </si>
  <si>
    <t>RP Contratação de empresa para realização de projeto, execução, montagem e instalação de mobiliário sob medida</t>
  </si>
  <si>
    <t>Justifica-se a contratação tendo em vista os espaços para a instalação de mobiliários em consultórios, depósitos, recepções, e estrutura geral da SMS onde existe a necessidade de otimização de espaços, e encaixe em bancadas e locais já existentes, que necessita de mobiliário sob medida</t>
  </si>
  <si>
    <t>Contratação de empresa especializada para levantamento estatístico e censitário da capacidade, qualidade e limitação visual de escolares da rede municipal</t>
  </si>
  <si>
    <t>Para o Programa Municipal: "Enxergando o Futuro"</t>
  </si>
  <si>
    <t>Aquisição de fraldas</t>
  </si>
  <si>
    <t>Aquisição de fraldas para distribuição gratuita através de ata de RP</t>
  </si>
  <si>
    <t>Aquisição de material de monitoramento de glicemia</t>
  </si>
  <si>
    <t>Registro de Preços para futura e eventual aquisição de leitores e sensores para monitoramento contínuo da glicose intersticial em pacientes com Diabetes Mellitus tipo 1 (DM1) na faixa etária entre 2 a 17 anos</t>
  </si>
  <si>
    <t>Realização de consultas, exames e procedimentos cirurgicos - Programa Fim da Espera</t>
  </si>
  <si>
    <t>Contratação através de convênios e licitação para prestação de serviços para atendimento a população.</t>
  </si>
  <si>
    <t>Contratação de consulta diagnóstica na especialidade de Oftalmologia</t>
  </si>
  <si>
    <t>Faz-se necessária em razão da projeção de aumento significativo da demanda por consultas oftalmológicas no âmbito do Programa Saúde na Escola (PSE)</t>
  </si>
  <si>
    <t>Contratação de empresa para organização de corrida e caminhada da saúde</t>
  </si>
  <si>
    <t>Ação estratégica de promoção e prevenção em saúde, alinhada às diretrizes do Sistema Único de Saúde e às políticas municipais voltadas à qualidade de vida da população.</t>
  </si>
  <si>
    <t>Aquisição de Sala de estimulação multissensorial snoezelen com curso de formação</t>
  </si>
  <si>
    <t>Para o Centro de Atenção à Saúde da Pessoa com Transtorno do Espectro do Autismo</t>
  </si>
  <si>
    <t>Formalização de Convênio para o serviço de assistência ao parto e nascimento (obstetrícia)</t>
  </si>
  <si>
    <t>Formalização de Convênio com a Associação Hospitalar HM Regional, com o objetivo de mútua cooperação para assegurar a efetiva, plena e ininterrupta continuidade do serviço de assistência ao parto e nascimento (obstetrícia) de risco habitual, destinado exclusiva e integralmente ao custeio da equipe médica essencial para o funcionamento do serviço, composta por, no mínimo: 01 (um) médico obstetra em regime de plantão presencial 24 horas, 01 (um) médico pediatra em regime de plantão presencial 24 horas e 01 (um) médico anestesista em regime de plantão.</t>
  </si>
  <si>
    <t>Aquisição de material de artesanato</t>
  </si>
  <si>
    <t>A contratação de materiais de artesanato justifica-se pela sua importância no processo terapêutico da Saúde Mental, promovendo expressão emocional, desenvolvimento da autonomia, fortalecimento de vínculos e inclusão social dos usuários. A disponibilização desses insumos é essencial para garantir a continuidade e qualidade das oficinas, assegurando a efetividade das ações de cuidado e a promoção do bem-estar</t>
  </si>
  <si>
    <t>Contratação de empresa especializada para adequação da infraestrutura do prédio CASTEA/DOMINÓ</t>
  </si>
  <si>
    <t>Adequação de infraestrutura</t>
  </si>
  <si>
    <t>Contratação de empresa para realização de apresentações teatrais e esquetes teatrais nos estabelecimentos municipais de ensino de Montenegro, através do Programa Saúde na Escola - PSE</t>
  </si>
  <si>
    <t>Contratação da Associação Teatro Luz e Cena para a realização de apresentações teatrais e esquetes teatrais no município de Montenegro, através do Programa Saúde na Escola - PSE</t>
  </si>
  <si>
    <t>PASSAGENS E DESPESAS COM LOCOMOCAO&gt; Outras Despesas com Locomocao</t>
  </si>
  <si>
    <t>Travessia de balsa sentido Triunfo/São Jerônimo e São Jerônimo/Triunfo</t>
  </si>
  <si>
    <t>Necessidade de travessia por balsa para transporte de pacientes da SMS aos Municípios de Charqueadas e Triunfo, em razão da ampliação de atendimentos pelo programa estadual, visando reduzir distância, tempo de deslocamento e consumo de combustível</t>
  </si>
  <si>
    <t>Contratação de empresa para reforma na UBS Santos Reis</t>
  </si>
  <si>
    <t>Contratação de empresa para construção da UBS Muda Boi</t>
  </si>
  <si>
    <t>Contratação de empresa para reforma da USF 5 Centenário</t>
  </si>
  <si>
    <t>Contratação de empresa para reforma da USF 3 Industrial</t>
  </si>
  <si>
    <t>OUTROS SERVICOS DE TERCEIROS - P. JURID.&gt; Locacao de Imoveis</t>
  </si>
  <si>
    <t>Locação de espaço</t>
  </si>
  <si>
    <t>Contratação de serviço de limpeza de carro e pátios da SMS</t>
  </si>
  <si>
    <t>Contratação de serviço de copeiragem para a SMS e demais secretarias.</t>
  </si>
  <si>
    <t>Outros Bens Imoveis</t>
  </si>
  <si>
    <t>Desapropriação do prédio localizado na Avenida Julio Renner - CAS TEA</t>
  </si>
  <si>
    <t>Interesse público</t>
  </si>
  <si>
    <t>Prestação de serviço de consultoria especializada em processos licitatórios na área da saúde e suporte técnico contínuo para a Administração Municipal para o Município de Montenegro</t>
  </si>
  <si>
    <t>Prestação de serviço de consultoria especializada em processos licitatórios na área da saúde e suporte técnico contínuo para a Administração Municipal para o Município de Montenegro, de acordo com as diretrizes do contratante e a Lei 14.133/2021.</t>
  </si>
  <si>
    <t>Cursos para aperfeiçoamento dos servidores (DPM, Famurs, Igam e outras Instituições)</t>
  </si>
  <si>
    <t>Para capacitar e aperfeiçoar os servidores Municipais e melhorar seus desempenhos no serviço público Municipal</t>
  </si>
  <si>
    <t>Para abastecimento da frota de veículos do Município</t>
  </si>
  <si>
    <t xml:space="preserve">Aquisição de combustíveis automotores (diesel S10 e gasolina comum)
</t>
  </si>
  <si>
    <t xml:space="preserve">Revisão Veicular
</t>
  </si>
  <si>
    <t>Revisões obrigatórias para garantia dos veículos, para reparo e conservação dos mesmos</t>
  </si>
  <si>
    <t xml:space="preserve">Aquisição de material de pintura 
</t>
  </si>
  <si>
    <t>Manutenção e revitalizações de Prédios Públicos</t>
  </si>
  <si>
    <t>Aquisição de material hidráulico</t>
  </si>
  <si>
    <t>Manutenções de Prédios Públicos</t>
  </si>
  <si>
    <t xml:space="preserve">Aquisição de pneus agrícolas, pneus frota leve e pneus frota pesada </t>
  </si>
  <si>
    <t xml:space="preserve">Para manutenção preventiva dos veículos 
</t>
  </si>
  <si>
    <t>Para manutenção dos equipamentos de limpeza pública.</t>
  </si>
  <si>
    <t>Aquisição de Brita, Pedrisco, Pó de Brita</t>
  </si>
  <si>
    <t>Manutenção das estradas, vias públicas, redes pluviais e pátios das Secretarias</t>
  </si>
  <si>
    <t>Aquisição de uniformes</t>
  </si>
  <si>
    <t>Aquisição de Ferros de construção</t>
  </si>
  <si>
    <t>Manutenção de Prédios Públicos</t>
  </si>
  <si>
    <t>Aquisição de material elétrico</t>
  </si>
  <si>
    <t>Manutenção das redes Públicas de Iluminação, prédios públicos, praças, parques e manutenção das redes elétricas das escolas Municipais</t>
  </si>
  <si>
    <t>Manutenção preventiva e corretiva dos veículos municipais</t>
  </si>
  <si>
    <t>Aquisição de lâmpadas para veículos</t>
  </si>
  <si>
    <t>Manutenção preventiva dos Veículos</t>
  </si>
  <si>
    <t>Contratação de Empresa para realizar Inspeção Veicular- CIV e Inspeção para o Transporte de Produtos Perigosos - CIPP</t>
  </si>
  <si>
    <t>Aquisição de Eletrodos</t>
  </si>
  <si>
    <t>Para uso do setor de solda da Oficina</t>
  </si>
  <si>
    <t>Contratação de serviços de recepção</t>
  </si>
  <si>
    <t xml:space="preserve">Contratação de empresa para serviço de aferição e manutenção de tacógrafo para a frota </t>
  </si>
  <si>
    <t>Implantar, revitalizar e modernizar as praças, parques e espaços públicos do Município de Montenegro/RS, assim como as Escolas Municipais, estimulando atividades recreativas, de lazer e qualidade de vida da população.</t>
  </si>
  <si>
    <t>Aquisição de Mobiliário Urbano</t>
  </si>
  <si>
    <t>Para executar as podas e supressões atribuídas ao Município</t>
  </si>
  <si>
    <t>Contratação de empresa para Serviço de podas e Supressões</t>
  </si>
  <si>
    <t>Aquisição de Equipamentos para Limpeza Pública - roçadeiras, sopradores, moto serras, moto poda</t>
  </si>
  <si>
    <t>Para auxiliar as equipes de limpeza, equipes de trabalho e manutenção dos serviços básicos externos da secretaria</t>
  </si>
  <si>
    <t>Contratação de Empresa para Serviço de Capina e Varrição</t>
  </si>
  <si>
    <t>Convênio com a SUSEPE - Apenados</t>
  </si>
  <si>
    <t>Manutenção de serviços públicos essenciais</t>
  </si>
  <si>
    <t>Aquisição de ferramentas gerais</t>
  </si>
  <si>
    <t>Para auxiliar servidores para a execução dos seus trabalhos e para manutenção, conservação e reparo das secretarias</t>
  </si>
  <si>
    <t>Aquisição de Betoneiras e Gerador de Energia</t>
  </si>
  <si>
    <t>Para auxiliar as equipes de manutenção e auxiliar durante as quedas de energia</t>
  </si>
  <si>
    <t>Aquisição de Material de Construção, Manutenção Predial e Cercamento</t>
  </si>
  <si>
    <t>Para manutenção dos prédios públicos e manutenções de redes pluviais, cercamentos de locais públicos</t>
  </si>
  <si>
    <t>Aquisição de Artefatos de Concretos e Tubos de Concretos</t>
  </si>
  <si>
    <t>Aquisição de Massa Asfáltica / CBUQ/ Antiaderente</t>
  </si>
  <si>
    <t>Manutenção das atividades desenvolvidas pelo setor do asfalto nas ruas, parques e praças do Município.</t>
  </si>
  <si>
    <t xml:space="preserve">
Atender às demandas das Secretarias Municipais, contribuindo para a melhoria do atendimento ao cidadão e para a otimização dos processos governamentais, em consonância com as boas práticas de gestão e governança. Além disso, é necessária a atualização dos laboratórios de informática da rede municipal, garantindo condições adequadas para o desenvolvimento das atividades administrativas e educacionais.</t>
  </si>
  <si>
    <t>Contratação de Empresa para realizar ensaios de cestos aéreos</t>
  </si>
  <si>
    <t>Os ensaios são obrigatórios para manter a segurança dos equipamentos.</t>
  </si>
  <si>
    <t xml:space="preserve">Aquisição de Emulsão Asfáltica </t>
  </si>
  <si>
    <t>Peças e serviços para conserto, manutenção e conservação de veículos e máquinas</t>
  </si>
  <si>
    <t>Serviço de transporte e recebimento de resíduos — Resíduos sólidos volumosos (extradomiciliares) - Classe IIB</t>
  </si>
  <si>
    <t>Possibilitar a utilização do sistema VOIP para todos os servidores. Viabilizar o atendimento e realização de ligações através do computador, agilizando o processo e permitindo que o servidor tenha as mãos livres para continuar a executar suas tarefas ou realizar anotações</t>
  </si>
  <si>
    <t>Serviços de Manutenção e Recuperação do sistema de drenagem</t>
  </si>
  <si>
    <t>Aquisição de Headsets para utilização junto ao sistema VOIP</t>
  </si>
  <si>
    <t xml:space="preserve">Aquisição de Equipamentos para utilização em caminhões (lonas, ganchos, cintas, garfo paleteiro) </t>
  </si>
  <si>
    <t>A aquisição permitirá maior agilidade e eficiência no transporte de materiais, equipamentos e recursos necessários às atividades da Secretaria, contribuindo para o bom funcionamento e a prestação de serviços à 
comunidade.</t>
  </si>
  <si>
    <t>Aquisição de esteiras de borracha para Mini Escavadeiras</t>
  </si>
  <si>
    <t>Para manter o funcionamento da máquina</t>
  </si>
  <si>
    <t>Construção de deck no parque Centenário - lago restaurante</t>
  </si>
  <si>
    <t>Secretaria Gerenciadora</t>
  </si>
  <si>
    <t>Descrição Sucinta do objeto</t>
  </si>
  <si>
    <t>Justificativa</t>
  </si>
  <si>
    <t>Estimativa Aproximada do Valor total</t>
  </si>
  <si>
    <t>Estimativa Aproximada do Valor por Unidade</t>
  </si>
  <si>
    <t>Prazo Máximo para abertura do processo</t>
  </si>
  <si>
    <t>Total</t>
  </si>
  <si>
    <t>Aquisição de Baterias Veiculares</t>
  </si>
  <si>
    <t>Para manutenção preventiva dos veículos</t>
  </si>
  <si>
    <t>Aquisição de materiais para manutenção de roçadeiras, motosserras, sopradores</t>
  </si>
  <si>
    <t>Contratação de empresa para a prestação de serviços de manutenção geral e fornecimento de peças de reposição para veículos pesados e veículos leves da Frota do Município</t>
  </si>
  <si>
    <t>Aquisição de ferramentas para oficina</t>
  </si>
  <si>
    <t>As inspeções são obrigatórias para veículos que realizam transporte de produtos perigosos.</t>
  </si>
  <si>
    <t>Serviço de manutenção e conservação de estradas e vias (tapa buraco)</t>
  </si>
  <si>
    <t>Aquisição de Máquinas e Veículos pesados</t>
  </si>
  <si>
    <t xml:space="preserve">Exigência desta aferição para os veículos frota pesada
</t>
  </si>
  <si>
    <t>Garantir o bom funcionamento das atividades diárias e assegurar um atendimento organizado, eficiente e acolhedor ao público</t>
  </si>
  <si>
    <t>Reforma do prédio da oficina da SMVSU</t>
  </si>
  <si>
    <t>Construir e manter a garagem para a oficina da  SMVSU</t>
  </si>
  <si>
    <t>A Prefeitura Municipal de Montenegro não dispõe de profissional responsável para realizar levantamentos topográficos, tão pouco possui os equipamentos necessários para tal. Esse serviço é essencial para
elaboração de projetos arquitetônicos</t>
  </si>
  <si>
    <t>Espera-se eliminar os desligamentos decorrentes do subdimensionamento da entrada de energia, adequar o sistema ao padrão da concessionária e às normas técnicas aplicáveis e proporcionar maior segurança e confiabilidade às instalações elétricas da EMEI Emma Ramos</t>
  </si>
  <si>
    <t xml:space="preserve">Grau de Prioridade </t>
  </si>
  <si>
    <t>Para atender aos alunos matriculados na Rede Municipal e Estadual de Ensino, durante o ano de 2027</t>
  </si>
  <si>
    <t>Contratação de serviço de recreação para o evento Feurbana e Ferural 2027</t>
  </si>
  <si>
    <t>Contratação do Serviço Social do Comércio - SESC, para a recreação do Evento FEURBANA e FERURAL 2027, através do Programa Saúde na Escola - PSE</t>
  </si>
  <si>
    <t>Pagamento publicação legais de contratos e editais de caráter obrigatórios no Diário Oficial da União - DOU no ano de 2027, em atendimento a Lei Lei 14.133/22</t>
  </si>
  <si>
    <t>Para atender a legislação e garantir bom funcionamento da frota, visando também a segurança aos alunos matriculados na Rede Municipal e Estadual de Ensino, durante o ano de 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</si>
</sst>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R$&quot;\ * #,##0.00_-;\-&quot;R$&quot;\ * #,##0.00_-;_-&quot;R$&quot;\ * &quot;-&quot;??_-;_-@_-"/>
  </numFmts>
  <fonts count="6" x14ac:knownFonts="1">
    <font>
      <sz val="11"/>
      <color theme="1"/>
      <name val="Calibri"/>
      <family val="2"/>
      <scheme val="minor"/>
    </font>
    <font>
      <b/>
      <sz val="8"/>
      <color rgb="FF000000"/>
      <name val="Arial"/>
      <family val="2"/>
    </font>
    <font>
      <sz val="8"/>
      <color rgb="FF000000"/>
      <name val="Arial"/>
      <family val="2"/>
    </font>
    <font>
      <sz val="11"/>
      <color theme="1"/>
      <name val="Calibri"/>
      <family val="2"/>
      <scheme val="minor"/>
    </font>
    <font>
      <b/>
      <sz val="11"/>
      <color theme="1"/>
      <name val="Calibri"/>
      <family val="2"/>
      <scheme val="minor"/>
    </font>
    <font>
      <sz val="8"/>
      <color theme="1"/>
      <name val="Arial"/>
      <family val="2"/>
    </font>
  </fonts>
  <fills count="6">
    <fill>
      <patternFill patternType="none"/>
    </fill>
    <fill>
      <patternFill patternType="gray125"/>
    </fill>
    <fill>
      <patternFill patternType="none"/>
    </fill>
    <fill>
      <patternFill patternType="none"/>
    </fill>
    <fill>
      <patternFill patternType="none"/>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12">
    <xf numFmtId="0" fontId="0" fillId="0" borderId="0" xfId="0"/>
    <xf numFmtId="0" fontId="1" fillId="5"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2" fillId="3" borderId="1" xfId="0" applyNumberFormat="1" applyFont="1" applyFill="1" applyBorder="1" applyAlignment="1" applyProtection="1">
      <alignment horizontal="center" vertical="center" wrapText="1"/>
    </xf>
    <xf numFmtId="44" fontId="2" fillId="3" borderId="1" xfId="1" applyFont="1" applyFill="1" applyBorder="1" applyAlignment="1" applyProtection="1">
      <alignment horizontal="center" vertical="center" wrapText="1"/>
    </xf>
    <xf numFmtId="14" fontId="2" fillId="4" borderId="1" xfId="0" applyNumberFormat="1" applyFont="1" applyFill="1" applyBorder="1" applyAlignment="1" applyProtection="1">
      <alignment horizontal="center" vertical="center" wrapText="1"/>
    </xf>
    <xf numFmtId="0" fontId="0" fillId="5" borderId="1" xfId="0" applyFill="1" applyBorder="1"/>
    <xf numFmtId="44" fontId="4" fillId="5" borderId="1" xfId="0" applyNumberFormat="1" applyFont="1" applyFill="1" applyBorder="1"/>
    <xf numFmtId="14" fontId="5" fillId="0" borderId="1" xfId="0" applyNumberFormat="1" applyFont="1" applyBorder="1" applyAlignment="1">
      <alignment horizontal="center" vertical="center" wrapText="1"/>
    </xf>
    <xf numFmtId="0" fontId="4" fillId="5" borderId="2" xfId="0" applyFont="1" applyFill="1" applyBorder="1" applyAlignment="1">
      <alignment horizontal="center"/>
    </xf>
    <xf numFmtId="0" fontId="4" fillId="5" borderId="3" xfId="0" applyFont="1" applyFill="1" applyBorder="1" applyAlignment="1">
      <alignment horizontal="center"/>
    </xf>
    <xf numFmtId="0" fontId="4" fillId="5" borderId="4" xfId="0" applyFont="1" applyFill="1" applyBorder="1" applyAlignment="1">
      <alignment horizontal="center"/>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487"/>
  <sheetViews>
    <sheetView tabSelected="1" topLeftCell="A462" workbookViewId="0">
      <selection activeCell="O463" sqref="O463"/>
    </sheetView>
  </sheetViews>
  <sheetFormatPr defaultRowHeight="15" x14ac:dyDescent="0.25"/>
  <cols>
    <col min="1" max="1" width="10.140625" customWidth="1"/>
    <col min="2" max="2" width="13.140625" customWidth="1"/>
    <col min="3" max="3" width="23.42578125" customWidth="1"/>
    <col min="4" max="4" width="28.7109375" customWidth="1"/>
    <col min="5" max="5" width="16.7109375" customWidth="1"/>
    <col min="6" max="6" width="19.5703125" customWidth="1"/>
    <col min="7" max="7" width="39.42578125" customWidth="1"/>
    <col min="8" max="8" width="21" customWidth="1"/>
    <col min="9" max="9" width="19" customWidth="1"/>
    <col min="10" max="10" width="13.28515625" customWidth="1"/>
    <col min="11" max="11" width="19.85546875" customWidth="1"/>
    <col min="12" max="12" width="14.42578125" customWidth="1"/>
  </cols>
  <sheetData>
    <row r="1" spans="1:12" ht="36" customHeight="1" x14ac:dyDescent="0.25">
      <c r="A1" s="1" t="s">
        <v>0</v>
      </c>
      <c r="B1" s="1" t="s">
        <v>1</v>
      </c>
      <c r="C1" s="1" t="s">
        <v>2</v>
      </c>
      <c r="D1" s="1" t="s">
        <v>1020</v>
      </c>
      <c r="E1" s="1" t="s">
        <v>3</v>
      </c>
      <c r="F1" s="1" t="s">
        <v>1021</v>
      </c>
      <c r="G1" s="1" t="s">
        <v>1022</v>
      </c>
      <c r="H1" s="1" t="s">
        <v>1024</v>
      </c>
      <c r="I1" s="1" t="s">
        <v>1023</v>
      </c>
      <c r="J1" s="1" t="s">
        <v>1041</v>
      </c>
      <c r="K1" s="1" t="s">
        <v>4</v>
      </c>
      <c r="L1" s="1" t="s">
        <v>1025</v>
      </c>
    </row>
    <row r="2" spans="1:12" ht="70.5" customHeight="1" x14ac:dyDescent="0.25">
      <c r="A2" s="2">
        <v>1</v>
      </c>
      <c r="B2" s="2" t="s">
        <v>27</v>
      </c>
      <c r="C2" s="2" t="s">
        <v>28</v>
      </c>
      <c r="D2" s="2" t="s">
        <v>29</v>
      </c>
      <c r="E2" s="3">
        <v>9</v>
      </c>
      <c r="F2" s="2" t="s">
        <v>30</v>
      </c>
      <c r="G2" s="2" t="s">
        <v>31</v>
      </c>
      <c r="H2" s="4">
        <v>4000</v>
      </c>
      <c r="I2" s="4">
        <v>46000</v>
      </c>
      <c r="J2" s="2" t="s">
        <v>11</v>
      </c>
      <c r="K2" s="5">
        <v>46419</v>
      </c>
      <c r="L2" s="8">
        <f>IF(K2="","",EDATE(K2,-3))</f>
        <v>46327</v>
      </c>
    </row>
    <row r="3" spans="1:12" ht="75.75" customHeight="1" x14ac:dyDescent="0.25">
      <c r="A3" s="2">
        <v>2</v>
      </c>
      <c r="B3" s="2" t="s">
        <v>38</v>
      </c>
      <c r="C3" s="2" t="s">
        <v>102</v>
      </c>
      <c r="D3" s="2" t="s">
        <v>29</v>
      </c>
      <c r="E3" s="3">
        <v>12</v>
      </c>
      <c r="F3" s="2" t="s">
        <v>103</v>
      </c>
      <c r="G3" s="2" t="s">
        <v>104</v>
      </c>
      <c r="H3" s="4">
        <v>22000</v>
      </c>
      <c r="I3" s="4">
        <v>264000</v>
      </c>
      <c r="J3" s="2" t="s">
        <v>20</v>
      </c>
      <c r="K3" s="5">
        <v>46478</v>
      </c>
      <c r="L3" s="8">
        <f t="shared" ref="L3:L66" si="0">IF(K3="","",EDATE(K3,-3))</f>
        <v>46388</v>
      </c>
    </row>
    <row r="4" spans="1:12" ht="76.5" customHeight="1" x14ac:dyDescent="0.25">
      <c r="A4" s="2">
        <v>3</v>
      </c>
      <c r="B4" s="2" t="s">
        <v>38</v>
      </c>
      <c r="C4" s="2" t="s">
        <v>6</v>
      </c>
      <c r="D4" s="2" t="s">
        <v>29</v>
      </c>
      <c r="E4" s="3">
        <v>1</v>
      </c>
      <c r="F4" s="2" t="s">
        <v>111</v>
      </c>
      <c r="G4" s="2" t="s">
        <v>112</v>
      </c>
      <c r="H4" s="4">
        <v>150000</v>
      </c>
      <c r="I4" s="4">
        <v>150000</v>
      </c>
      <c r="J4" s="2" t="s">
        <v>11</v>
      </c>
      <c r="K4" s="5">
        <v>46661</v>
      </c>
      <c r="L4" s="8">
        <f t="shared" si="0"/>
        <v>46569</v>
      </c>
    </row>
    <row r="5" spans="1:12" ht="54" customHeight="1" x14ac:dyDescent="0.25">
      <c r="A5" s="2">
        <v>4</v>
      </c>
      <c r="B5" s="2" t="s">
        <v>38</v>
      </c>
      <c r="C5" s="2" t="s">
        <v>6</v>
      </c>
      <c r="D5" s="2" t="s">
        <v>29</v>
      </c>
      <c r="E5" s="3">
        <v>1</v>
      </c>
      <c r="F5" s="2" t="s">
        <v>118</v>
      </c>
      <c r="G5" s="2" t="s">
        <v>119</v>
      </c>
      <c r="H5" s="4">
        <v>200000</v>
      </c>
      <c r="I5" s="4">
        <v>200000</v>
      </c>
      <c r="J5" s="2" t="s">
        <v>11</v>
      </c>
      <c r="K5" s="5">
        <v>46600</v>
      </c>
      <c r="L5" s="8">
        <f t="shared" si="0"/>
        <v>46508</v>
      </c>
    </row>
    <row r="6" spans="1:12" ht="66.75" customHeight="1" x14ac:dyDescent="0.25">
      <c r="A6" s="2">
        <v>5</v>
      </c>
      <c r="B6" s="2" t="s">
        <v>78</v>
      </c>
      <c r="C6" s="2" t="s">
        <v>153</v>
      </c>
      <c r="D6" s="2" t="s">
        <v>62</v>
      </c>
      <c r="E6" s="3">
        <v>1</v>
      </c>
      <c r="F6" s="2" t="s">
        <v>154</v>
      </c>
      <c r="G6" s="2" t="s">
        <v>155</v>
      </c>
      <c r="H6" s="4">
        <v>139250</v>
      </c>
      <c r="I6" s="4">
        <v>139250</v>
      </c>
      <c r="J6" s="2" t="s">
        <v>11</v>
      </c>
      <c r="K6" s="5">
        <v>46388</v>
      </c>
      <c r="L6" s="8">
        <f t="shared" si="0"/>
        <v>46296</v>
      </c>
    </row>
    <row r="7" spans="1:12" ht="54.95" customHeight="1" x14ac:dyDescent="0.25">
      <c r="A7" s="2">
        <v>6</v>
      </c>
      <c r="B7" s="2" t="s">
        <v>78</v>
      </c>
      <c r="C7" s="2" t="s">
        <v>161</v>
      </c>
      <c r="D7" s="2" t="s">
        <v>33</v>
      </c>
      <c r="E7" s="3">
        <v>5735</v>
      </c>
      <c r="F7" s="2" t="s">
        <v>162</v>
      </c>
      <c r="G7" s="2" t="s">
        <v>163</v>
      </c>
      <c r="H7" s="4">
        <v>66.66</v>
      </c>
      <c r="I7" s="4">
        <v>70051.199999999997</v>
      </c>
      <c r="J7" s="2" t="s">
        <v>123</v>
      </c>
      <c r="K7" s="5">
        <v>46631</v>
      </c>
      <c r="L7" s="8">
        <f t="shared" si="0"/>
        <v>46539</v>
      </c>
    </row>
    <row r="8" spans="1:12" ht="58.5" customHeight="1" x14ac:dyDescent="0.25">
      <c r="A8" s="2">
        <v>7</v>
      </c>
      <c r="B8" s="2" t="s">
        <v>38</v>
      </c>
      <c r="C8" s="2" t="s">
        <v>148</v>
      </c>
      <c r="D8" s="2" t="s">
        <v>8</v>
      </c>
      <c r="E8" s="3">
        <v>2</v>
      </c>
      <c r="F8" s="2" t="s">
        <v>184</v>
      </c>
      <c r="G8" s="2" t="s">
        <v>185</v>
      </c>
      <c r="H8" s="4">
        <v>2000</v>
      </c>
      <c r="I8" s="4">
        <v>4200</v>
      </c>
      <c r="J8" s="2" t="s">
        <v>11</v>
      </c>
      <c r="K8" s="5">
        <v>46419</v>
      </c>
      <c r="L8" s="8">
        <f t="shared" si="0"/>
        <v>46327</v>
      </c>
    </row>
    <row r="9" spans="1:12" ht="45" customHeight="1" x14ac:dyDescent="0.25">
      <c r="A9" s="2">
        <v>8</v>
      </c>
      <c r="B9" s="2" t="s">
        <v>38</v>
      </c>
      <c r="C9" s="2" t="s">
        <v>6</v>
      </c>
      <c r="D9" s="2" t="s">
        <v>136</v>
      </c>
      <c r="E9" s="3">
        <v>1</v>
      </c>
      <c r="F9" s="2" t="s">
        <v>137</v>
      </c>
      <c r="G9" s="2" t="s">
        <v>138</v>
      </c>
      <c r="H9" s="4">
        <v>500</v>
      </c>
      <c r="I9" s="4">
        <v>500</v>
      </c>
      <c r="J9" s="2" t="s">
        <v>11</v>
      </c>
      <c r="K9" s="5">
        <v>46631</v>
      </c>
      <c r="L9" s="8">
        <f t="shared" si="0"/>
        <v>46539</v>
      </c>
    </row>
    <row r="10" spans="1:12" ht="45" customHeight="1" x14ac:dyDescent="0.25">
      <c r="A10" s="2">
        <v>9</v>
      </c>
      <c r="B10" s="2" t="s">
        <v>78</v>
      </c>
      <c r="C10" s="2" t="s">
        <v>139</v>
      </c>
      <c r="D10" s="2" t="s">
        <v>49</v>
      </c>
      <c r="E10" s="3">
        <v>1</v>
      </c>
      <c r="F10" s="2" t="s">
        <v>145</v>
      </c>
      <c r="G10" s="2" t="s">
        <v>146</v>
      </c>
      <c r="H10" s="4">
        <v>778451.6</v>
      </c>
      <c r="I10" s="4">
        <v>778451.6</v>
      </c>
      <c r="J10" s="2" t="s">
        <v>20</v>
      </c>
      <c r="K10" s="5">
        <v>46447</v>
      </c>
      <c r="L10" s="8">
        <f t="shared" si="0"/>
        <v>46357</v>
      </c>
    </row>
    <row r="11" spans="1:12" ht="79.5" customHeight="1" x14ac:dyDescent="0.25">
      <c r="A11" s="2">
        <v>10</v>
      </c>
      <c r="B11" s="2" t="s">
        <v>38</v>
      </c>
      <c r="C11" s="2" t="s">
        <v>6</v>
      </c>
      <c r="D11" s="2" t="s">
        <v>136</v>
      </c>
      <c r="E11" s="3">
        <v>1</v>
      </c>
      <c r="F11" s="2" t="s">
        <v>164</v>
      </c>
      <c r="G11" s="2" t="s">
        <v>165</v>
      </c>
      <c r="H11" s="4">
        <v>50000</v>
      </c>
      <c r="I11" s="4">
        <v>50000</v>
      </c>
      <c r="J11" s="2" t="s">
        <v>20</v>
      </c>
      <c r="K11" s="5">
        <v>46661</v>
      </c>
      <c r="L11" s="8">
        <f t="shared" si="0"/>
        <v>46569</v>
      </c>
    </row>
    <row r="12" spans="1:12" ht="56.25" customHeight="1" x14ac:dyDescent="0.25">
      <c r="A12" s="2">
        <v>11</v>
      </c>
      <c r="B12" s="2" t="s">
        <v>78</v>
      </c>
      <c r="C12" s="2" t="s">
        <v>120</v>
      </c>
      <c r="D12" s="2" t="s">
        <v>136</v>
      </c>
      <c r="E12" s="3">
        <v>1</v>
      </c>
      <c r="F12" s="2" t="s">
        <v>288</v>
      </c>
      <c r="G12" s="2" t="s">
        <v>289</v>
      </c>
      <c r="H12" s="4">
        <v>175000</v>
      </c>
      <c r="I12" s="4">
        <v>175000</v>
      </c>
      <c r="J12" s="2" t="s">
        <v>11</v>
      </c>
      <c r="K12" s="5">
        <v>46600</v>
      </c>
      <c r="L12" s="8">
        <f t="shared" si="0"/>
        <v>46508</v>
      </c>
    </row>
    <row r="13" spans="1:12" ht="60.75" customHeight="1" x14ac:dyDescent="0.25">
      <c r="A13" s="2">
        <v>12</v>
      </c>
      <c r="B13" s="2" t="s">
        <v>78</v>
      </c>
      <c r="C13" s="2" t="s">
        <v>80</v>
      </c>
      <c r="D13" s="2" t="s">
        <v>49</v>
      </c>
      <c r="E13" s="3">
        <v>1</v>
      </c>
      <c r="F13" s="2" t="s">
        <v>304</v>
      </c>
      <c r="G13" s="2" t="s">
        <v>305</v>
      </c>
      <c r="H13" s="4">
        <v>11950</v>
      </c>
      <c r="I13" s="4">
        <v>11950</v>
      </c>
      <c r="J13" s="2" t="s">
        <v>11</v>
      </c>
      <c r="K13" s="5">
        <v>46508</v>
      </c>
      <c r="L13" s="8">
        <f t="shared" si="0"/>
        <v>46419</v>
      </c>
    </row>
    <row r="14" spans="1:12" ht="71.25" customHeight="1" x14ac:dyDescent="0.25">
      <c r="A14" s="2">
        <v>13</v>
      </c>
      <c r="B14" s="2" t="s">
        <v>78</v>
      </c>
      <c r="C14" s="2" t="s">
        <v>120</v>
      </c>
      <c r="D14" s="2" t="s">
        <v>136</v>
      </c>
      <c r="E14" s="3">
        <v>1</v>
      </c>
      <c r="F14" s="2" t="s">
        <v>357</v>
      </c>
      <c r="G14" s="2" t="s">
        <v>358</v>
      </c>
      <c r="H14" s="4">
        <v>20000</v>
      </c>
      <c r="I14" s="4">
        <v>20000</v>
      </c>
      <c r="J14" s="2" t="s">
        <v>11</v>
      </c>
      <c r="K14" s="5">
        <v>46388</v>
      </c>
      <c r="L14" s="8">
        <f t="shared" si="0"/>
        <v>46296</v>
      </c>
    </row>
    <row r="15" spans="1:12" ht="156" customHeight="1" x14ac:dyDescent="0.25">
      <c r="A15" s="2">
        <v>14</v>
      </c>
      <c r="B15" s="2" t="s">
        <v>38</v>
      </c>
      <c r="C15" s="2" t="s">
        <v>6</v>
      </c>
      <c r="D15" s="2" t="s">
        <v>136</v>
      </c>
      <c r="E15" s="3">
        <v>1</v>
      </c>
      <c r="F15" s="2" t="s">
        <v>369</v>
      </c>
      <c r="G15" s="2" t="s">
        <v>370</v>
      </c>
      <c r="H15" s="4">
        <v>150000</v>
      </c>
      <c r="I15" s="4">
        <v>150000</v>
      </c>
      <c r="J15" s="2" t="s">
        <v>11</v>
      </c>
      <c r="K15" s="5">
        <v>46631</v>
      </c>
      <c r="L15" s="8">
        <f t="shared" si="0"/>
        <v>46539</v>
      </c>
    </row>
    <row r="16" spans="1:12" ht="81.95" customHeight="1" x14ac:dyDescent="0.25">
      <c r="A16" s="2">
        <v>15</v>
      </c>
      <c r="B16" s="2" t="s">
        <v>38</v>
      </c>
      <c r="C16" s="2" t="s">
        <v>6</v>
      </c>
      <c r="D16" s="2" t="s">
        <v>136</v>
      </c>
      <c r="E16" s="3">
        <v>1</v>
      </c>
      <c r="F16" s="2" t="s">
        <v>378</v>
      </c>
      <c r="G16" s="2" t="s">
        <v>379</v>
      </c>
      <c r="H16" s="4">
        <v>100000</v>
      </c>
      <c r="I16" s="4">
        <v>100000</v>
      </c>
      <c r="J16" s="2" t="s">
        <v>20</v>
      </c>
      <c r="K16" s="5">
        <v>46631</v>
      </c>
      <c r="L16" s="8">
        <f t="shared" si="0"/>
        <v>46539</v>
      </c>
    </row>
    <row r="17" spans="1:12" ht="45" customHeight="1" x14ac:dyDescent="0.25">
      <c r="A17" s="2">
        <v>16</v>
      </c>
      <c r="B17" s="2" t="s">
        <v>38</v>
      </c>
      <c r="C17" s="2" t="s">
        <v>6</v>
      </c>
      <c r="D17" s="2" t="s">
        <v>136</v>
      </c>
      <c r="E17" s="3">
        <v>1</v>
      </c>
      <c r="F17" s="2" t="s">
        <v>391</v>
      </c>
      <c r="G17" s="2" t="s">
        <v>392</v>
      </c>
      <c r="H17" s="4">
        <v>100000</v>
      </c>
      <c r="I17" s="4">
        <v>100000</v>
      </c>
      <c r="J17" s="2" t="s">
        <v>20</v>
      </c>
      <c r="K17" s="5">
        <v>46631</v>
      </c>
      <c r="L17" s="8">
        <f t="shared" si="0"/>
        <v>46539</v>
      </c>
    </row>
    <row r="18" spans="1:12" ht="57" customHeight="1" x14ac:dyDescent="0.25">
      <c r="A18" s="2">
        <v>17</v>
      </c>
      <c r="B18" s="2" t="s">
        <v>38</v>
      </c>
      <c r="C18" s="2" t="s">
        <v>6</v>
      </c>
      <c r="D18" s="2" t="s">
        <v>136</v>
      </c>
      <c r="E18" s="3">
        <v>1</v>
      </c>
      <c r="F18" s="2" t="s">
        <v>403</v>
      </c>
      <c r="G18" s="2" t="s">
        <v>404</v>
      </c>
      <c r="H18" s="4">
        <v>100000</v>
      </c>
      <c r="I18" s="4">
        <v>100000</v>
      </c>
      <c r="J18" s="2" t="s">
        <v>20</v>
      </c>
      <c r="K18" s="5">
        <v>46631</v>
      </c>
      <c r="L18" s="8">
        <f t="shared" si="0"/>
        <v>46539</v>
      </c>
    </row>
    <row r="19" spans="1:12" ht="58.5" customHeight="1" x14ac:dyDescent="0.25">
      <c r="A19" s="2">
        <v>18</v>
      </c>
      <c r="B19" s="2" t="s">
        <v>38</v>
      </c>
      <c r="C19" s="2" t="s">
        <v>411</v>
      </c>
      <c r="D19" s="2" t="s">
        <v>136</v>
      </c>
      <c r="E19" s="3">
        <v>1</v>
      </c>
      <c r="F19" s="2" t="s">
        <v>412</v>
      </c>
      <c r="G19" s="2" t="s">
        <v>413</v>
      </c>
      <c r="H19" s="4">
        <v>3057600</v>
      </c>
      <c r="I19" s="4">
        <v>3057600</v>
      </c>
      <c r="J19" s="2" t="s">
        <v>20</v>
      </c>
      <c r="K19" s="5">
        <v>46388</v>
      </c>
      <c r="L19" s="8">
        <f t="shared" si="0"/>
        <v>46296</v>
      </c>
    </row>
    <row r="20" spans="1:12" ht="70.5" customHeight="1" x14ac:dyDescent="0.25">
      <c r="A20" s="2">
        <v>19</v>
      </c>
      <c r="B20" s="2" t="s">
        <v>38</v>
      </c>
      <c r="C20" s="2" t="s">
        <v>417</v>
      </c>
      <c r="D20" s="2" t="s">
        <v>136</v>
      </c>
      <c r="E20" s="3">
        <v>1</v>
      </c>
      <c r="F20" s="2" t="s">
        <v>418</v>
      </c>
      <c r="G20" s="2" t="s">
        <v>419</v>
      </c>
      <c r="H20" s="4">
        <v>11536314</v>
      </c>
      <c r="I20" s="4">
        <v>11536314</v>
      </c>
      <c r="J20" s="2" t="s">
        <v>20</v>
      </c>
      <c r="K20" s="5">
        <v>46388</v>
      </c>
      <c r="L20" s="8">
        <f t="shared" si="0"/>
        <v>46296</v>
      </c>
    </row>
    <row r="21" spans="1:12" ht="143.25" customHeight="1" x14ac:dyDescent="0.25">
      <c r="A21" s="2">
        <v>20</v>
      </c>
      <c r="B21" s="2" t="s">
        <v>38</v>
      </c>
      <c r="C21" s="2" t="s">
        <v>6</v>
      </c>
      <c r="D21" s="2" t="s">
        <v>136</v>
      </c>
      <c r="E21" s="3">
        <v>1</v>
      </c>
      <c r="F21" s="2" t="s">
        <v>424</v>
      </c>
      <c r="G21" s="2" t="s">
        <v>413</v>
      </c>
      <c r="H21" s="4">
        <v>300000</v>
      </c>
      <c r="I21" s="4">
        <v>300000</v>
      </c>
      <c r="J21" s="2" t="s">
        <v>20</v>
      </c>
      <c r="K21" s="5">
        <v>46388</v>
      </c>
      <c r="L21" s="8">
        <f t="shared" si="0"/>
        <v>46296</v>
      </c>
    </row>
    <row r="22" spans="1:12" ht="60.75" customHeight="1" x14ac:dyDescent="0.25">
      <c r="A22" s="2">
        <v>21</v>
      </c>
      <c r="B22" s="2" t="s">
        <v>38</v>
      </c>
      <c r="C22" s="2" t="s">
        <v>6</v>
      </c>
      <c r="D22" s="2" t="s">
        <v>136</v>
      </c>
      <c r="E22" s="3">
        <v>1</v>
      </c>
      <c r="F22" s="2" t="s">
        <v>430</v>
      </c>
      <c r="G22" s="2" t="s">
        <v>431</v>
      </c>
      <c r="H22" s="4">
        <v>650000</v>
      </c>
      <c r="I22" s="4">
        <v>650000</v>
      </c>
      <c r="J22" s="2" t="s">
        <v>20</v>
      </c>
      <c r="K22" s="5">
        <v>46631</v>
      </c>
      <c r="L22" s="8">
        <f t="shared" si="0"/>
        <v>46539</v>
      </c>
    </row>
    <row r="23" spans="1:12" ht="75" customHeight="1" x14ac:dyDescent="0.25">
      <c r="A23" s="2">
        <v>22</v>
      </c>
      <c r="B23" s="2" t="s">
        <v>38</v>
      </c>
      <c r="C23" s="2" t="s">
        <v>39</v>
      </c>
      <c r="D23" s="2" t="s">
        <v>136</v>
      </c>
      <c r="E23" s="3">
        <v>1625</v>
      </c>
      <c r="F23" s="2" t="s">
        <v>434</v>
      </c>
      <c r="G23" s="2" t="s">
        <v>435</v>
      </c>
      <c r="H23" s="4">
        <v>400</v>
      </c>
      <c r="I23" s="4">
        <v>650000</v>
      </c>
      <c r="J23" s="2" t="s">
        <v>20</v>
      </c>
      <c r="K23" s="5">
        <v>46388</v>
      </c>
      <c r="L23" s="8">
        <f t="shared" si="0"/>
        <v>46296</v>
      </c>
    </row>
    <row r="24" spans="1:12" ht="90" customHeight="1" x14ac:dyDescent="0.25">
      <c r="A24" s="2">
        <v>23</v>
      </c>
      <c r="B24" s="2" t="s">
        <v>38</v>
      </c>
      <c r="C24" s="2" t="s">
        <v>120</v>
      </c>
      <c r="D24" s="2" t="s">
        <v>136</v>
      </c>
      <c r="E24" s="3">
        <v>1</v>
      </c>
      <c r="F24" s="2" t="s">
        <v>441</v>
      </c>
      <c r="G24" s="2" t="s">
        <v>442</v>
      </c>
      <c r="H24" s="4">
        <v>10000</v>
      </c>
      <c r="I24" s="4">
        <v>10000</v>
      </c>
      <c r="J24" s="2" t="s">
        <v>11</v>
      </c>
      <c r="K24" s="5">
        <v>46661</v>
      </c>
      <c r="L24" s="8">
        <f t="shared" si="0"/>
        <v>46569</v>
      </c>
    </row>
    <row r="25" spans="1:12" ht="78.75" customHeight="1" x14ac:dyDescent="0.25">
      <c r="A25" s="2">
        <v>24</v>
      </c>
      <c r="B25" s="2" t="s">
        <v>105</v>
      </c>
      <c r="C25" s="2" t="s">
        <v>106</v>
      </c>
      <c r="D25" s="2" t="s">
        <v>136</v>
      </c>
      <c r="E25" s="3">
        <v>1</v>
      </c>
      <c r="F25" s="2" t="s">
        <v>445</v>
      </c>
      <c r="G25" s="2" t="s">
        <v>446</v>
      </c>
      <c r="H25" s="4">
        <v>60000</v>
      </c>
      <c r="I25" s="4">
        <v>60000</v>
      </c>
      <c r="J25" s="2" t="s">
        <v>20</v>
      </c>
      <c r="K25" s="5">
        <v>46388</v>
      </c>
      <c r="L25" s="8">
        <f t="shared" si="0"/>
        <v>46296</v>
      </c>
    </row>
    <row r="26" spans="1:12" ht="121.5" customHeight="1" x14ac:dyDescent="0.25">
      <c r="A26" s="2">
        <v>25</v>
      </c>
      <c r="B26" s="2" t="s">
        <v>38</v>
      </c>
      <c r="C26" s="2" t="s">
        <v>6</v>
      </c>
      <c r="D26" s="2" t="s">
        <v>136</v>
      </c>
      <c r="E26" s="3">
        <v>1</v>
      </c>
      <c r="F26" s="2" t="s">
        <v>453</v>
      </c>
      <c r="G26" s="2" t="s">
        <v>454</v>
      </c>
      <c r="H26" s="4">
        <v>500000</v>
      </c>
      <c r="I26" s="4">
        <v>500000</v>
      </c>
      <c r="J26" s="2" t="s">
        <v>20</v>
      </c>
      <c r="K26" s="5">
        <v>46539</v>
      </c>
      <c r="L26" s="8">
        <f t="shared" si="0"/>
        <v>46447</v>
      </c>
    </row>
    <row r="27" spans="1:12" ht="55.5" customHeight="1" x14ac:dyDescent="0.25">
      <c r="A27" s="2">
        <v>26</v>
      </c>
      <c r="B27" s="2" t="s">
        <v>78</v>
      </c>
      <c r="C27" s="2" t="s">
        <v>461</v>
      </c>
      <c r="D27" s="2" t="s">
        <v>136</v>
      </c>
      <c r="E27" s="3">
        <v>1</v>
      </c>
      <c r="F27" s="2" t="s">
        <v>462</v>
      </c>
      <c r="G27" s="2" t="s">
        <v>463</v>
      </c>
      <c r="H27" s="4">
        <v>80000</v>
      </c>
      <c r="I27" s="4">
        <v>80000</v>
      </c>
      <c r="J27" s="2" t="s">
        <v>11</v>
      </c>
      <c r="K27" s="5">
        <v>46661</v>
      </c>
      <c r="L27" s="8">
        <f t="shared" si="0"/>
        <v>46569</v>
      </c>
    </row>
    <row r="28" spans="1:12" ht="59.25" customHeight="1" x14ac:dyDescent="0.25">
      <c r="A28" s="2">
        <v>27</v>
      </c>
      <c r="B28" s="2" t="s">
        <v>78</v>
      </c>
      <c r="C28" s="2" t="s">
        <v>461</v>
      </c>
      <c r="D28" s="2" t="s">
        <v>136</v>
      </c>
      <c r="E28" s="3">
        <v>1</v>
      </c>
      <c r="F28" s="2" t="s">
        <v>468</v>
      </c>
      <c r="G28" s="2" t="s">
        <v>469</v>
      </c>
      <c r="H28" s="4">
        <v>160000</v>
      </c>
      <c r="I28" s="4">
        <v>160000</v>
      </c>
      <c r="J28" s="2" t="s">
        <v>20</v>
      </c>
      <c r="K28" s="5">
        <v>46539</v>
      </c>
      <c r="L28" s="8">
        <f t="shared" si="0"/>
        <v>46447</v>
      </c>
    </row>
    <row r="29" spans="1:12" ht="81" customHeight="1" x14ac:dyDescent="0.25">
      <c r="A29" s="2">
        <v>28</v>
      </c>
      <c r="B29" s="2" t="s">
        <v>38</v>
      </c>
      <c r="C29" s="2" t="s">
        <v>6</v>
      </c>
      <c r="D29" s="2" t="s">
        <v>136</v>
      </c>
      <c r="E29" s="3">
        <v>1</v>
      </c>
      <c r="F29" s="2" t="s">
        <v>473</v>
      </c>
      <c r="G29" s="2" t="s">
        <v>474</v>
      </c>
      <c r="H29" s="4">
        <v>120000</v>
      </c>
      <c r="I29" s="4">
        <v>120000</v>
      </c>
      <c r="J29" s="2" t="s">
        <v>20</v>
      </c>
      <c r="K29" s="5">
        <v>46600</v>
      </c>
      <c r="L29" s="8">
        <f t="shared" si="0"/>
        <v>46508</v>
      </c>
    </row>
    <row r="30" spans="1:12" ht="45" customHeight="1" x14ac:dyDescent="0.25">
      <c r="A30" s="2">
        <v>29</v>
      </c>
      <c r="B30" s="2" t="s">
        <v>38</v>
      </c>
      <c r="C30" s="2" t="s">
        <v>479</v>
      </c>
      <c r="D30" s="2" t="s">
        <v>136</v>
      </c>
      <c r="E30" s="3">
        <v>1</v>
      </c>
      <c r="F30" s="2" t="s">
        <v>480</v>
      </c>
      <c r="G30" s="2" t="s">
        <v>481</v>
      </c>
      <c r="H30" s="4">
        <v>5000</v>
      </c>
      <c r="I30" s="4">
        <v>5000</v>
      </c>
      <c r="J30" s="2" t="s">
        <v>20</v>
      </c>
      <c r="K30" s="5">
        <v>46388</v>
      </c>
      <c r="L30" s="8">
        <f t="shared" si="0"/>
        <v>46296</v>
      </c>
    </row>
    <row r="31" spans="1:12" ht="55.5" customHeight="1" x14ac:dyDescent="0.25">
      <c r="A31" s="2">
        <v>30</v>
      </c>
      <c r="B31" s="2" t="s">
        <v>78</v>
      </c>
      <c r="C31" s="2" t="s">
        <v>337</v>
      </c>
      <c r="D31" s="2" t="s">
        <v>136</v>
      </c>
      <c r="E31" s="3">
        <v>1</v>
      </c>
      <c r="F31" s="2" t="s">
        <v>486</v>
      </c>
      <c r="G31" s="2" t="s">
        <v>487</v>
      </c>
      <c r="H31" s="4">
        <v>1000</v>
      </c>
      <c r="I31" s="4">
        <v>1000</v>
      </c>
      <c r="J31" s="2" t="s">
        <v>11</v>
      </c>
      <c r="K31" s="5">
        <v>46539</v>
      </c>
      <c r="L31" s="8">
        <f t="shared" si="0"/>
        <v>46447</v>
      </c>
    </row>
    <row r="32" spans="1:12" ht="58.5" customHeight="1" x14ac:dyDescent="0.25">
      <c r="A32" s="2">
        <v>31</v>
      </c>
      <c r="B32" s="2" t="s">
        <v>38</v>
      </c>
      <c r="C32" s="2" t="s">
        <v>6</v>
      </c>
      <c r="D32" s="2" t="s">
        <v>136</v>
      </c>
      <c r="E32" s="3">
        <v>1</v>
      </c>
      <c r="F32" s="2" t="s">
        <v>493</v>
      </c>
      <c r="G32" s="2" t="s">
        <v>494</v>
      </c>
      <c r="H32" s="4">
        <v>180000</v>
      </c>
      <c r="I32" s="4">
        <v>180000</v>
      </c>
      <c r="J32" s="2" t="s">
        <v>11</v>
      </c>
      <c r="K32" s="5">
        <v>46661</v>
      </c>
      <c r="L32" s="8">
        <f t="shared" si="0"/>
        <v>46569</v>
      </c>
    </row>
    <row r="33" spans="1:12" ht="45" customHeight="1" x14ac:dyDescent="0.25">
      <c r="A33" s="2">
        <v>32</v>
      </c>
      <c r="B33" s="2" t="s">
        <v>78</v>
      </c>
      <c r="C33" s="2" t="s">
        <v>120</v>
      </c>
      <c r="D33" s="2" t="s">
        <v>136</v>
      </c>
      <c r="E33" s="3">
        <v>10</v>
      </c>
      <c r="F33" s="2" t="s">
        <v>500</v>
      </c>
      <c r="G33" s="2" t="s">
        <v>494</v>
      </c>
      <c r="H33" s="4">
        <v>10000</v>
      </c>
      <c r="I33" s="4">
        <v>100000</v>
      </c>
      <c r="J33" s="2" t="s">
        <v>11</v>
      </c>
      <c r="K33" s="5">
        <v>46661</v>
      </c>
      <c r="L33" s="8">
        <f t="shared" si="0"/>
        <v>46569</v>
      </c>
    </row>
    <row r="34" spans="1:12" ht="51.75" customHeight="1" x14ac:dyDescent="0.25">
      <c r="A34" s="2">
        <v>33</v>
      </c>
      <c r="B34" s="2" t="s">
        <v>78</v>
      </c>
      <c r="C34" s="2" t="s">
        <v>269</v>
      </c>
      <c r="D34" s="2" t="s">
        <v>136</v>
      </c>
      <c r="E34" s="3">
        <v>2</v>
      </c>
      <c r="F34" s="2" t="s">
        <v>508</v>
      </c>
      <c r="G34" s="2" t="s">
        <v>509</v>
      </c>
      <c r="H34" s="4">
        <v>90000</v>
      </c>
      <c r="I34" s="4">
        <v>180000</v>
      </c>
      <c r="J34" s="2" t="s">
        <v>11</v>
      </c>
      <c r="K34" s="5">
        <v>46539</v>
      </c>
      <c r="L34" s="8">
        <f t="shared" si="0"/>
        <v>46447</v>
      </c>
    </row>
    <row r="35" spans="1:12" ht="51.75" customHeight="1" x14ac:dyDescent="0.25">
      <c r="A35" s="2">
        <v>34</v>
      </c>
      <c r="B35" s="2" t="s">
        <v>38</v>
      </c>
      <c r="C35" s="2" t="s">
        <v>6</v>
      </c>
      <c r="D35" s="2" t="s">
        <v>136</v>
      </c>
      <c r="E35" s="3">
        <v>1</v>
      </c>
      <c r="F35" s="2" t="s">
        <v>514</v>
      </c>
      <c r="G35" s="2" t="s">
        <v>515</v>
      </c>
      <c r="H35" s="4">
        <v>250000</v>
      </c>
      <c r="I35" s="4">
        <v>250000</v>
      </c>
      <c r="J35" s="2" t="s">
        <v>11</v>
      </c>
      <c r="K35" s="5">
        <v>46600</v>
      </c>
      <c r="L35" s="8">
        <f t="shared" si="0"/>
        <v>46508</v>
      </c>
    </row>
    <row r="36" spans="1:12" ht="64.5" customHeight="1" x14ac:dyDescent="0.25">
      <c r="A36" s="2">
        <v>35</v>
      </c>
      <c r="B36" s="2" t="s">
        <v>38</v>
      </c>
      <c r="C36" s="2" t="s">
        <v>6</v>
      </c>
      <c r="D36" s="2" t="s">
        <v>136</v>
      </c>
      <c r="E36" s="3">
        <v>1</v>
      </c>
      <c r="F36" s="2" t="s">
        <v>521</v>
      </c>
      <c r="G36" s="2" t="s">
        <v>522</v>
      </c>
      <c r="H36" s="4">
        <v>773000</v>
      </c>
      <c r="I36" s="4">
        <v>773000</v>
      </c>
      <c r="J36" s="2" t="s">
        <v>20</v>
      </c>
      <c r="K36" s="5">
        <v>46600</v>
      </c>
      <c r="L36" s="8">
        <f t="shared" si="0"/>
        <v>46508</v>
      </c>
    </row>
    <row r="37" spans="1:12" ht="58.5" customHeight="1" x14ac:dyDescent="0.25">
      <c r="A37" s="2">
        <v>36</v>
      </c>
      <c r="B37" s="2" t="s">
        <v>38</v>
      </c>
      <c r="C37" s="2" t="s">
        <v>6</v>
      </c>
      <c r="D37" s="2" t="s">
        <v>136</v>
      </c>
      <c r="E37" s="3">
        <v>1</v>
      </c>
      <c r="F37" s="2" t="s">
        <v>528</v>
      </c>
      <c r="G37" s="2" t="s">
        <v>529</v>
      </c>
      <c r="H37" s="4">
        <v>300000</v>
      </c>
      <c r="I37" s="4">
        <v>300000</v>
      </c>
      <c r="J37" s="2" t="s">
        <v>11</v>
      </c>
      <c r="K37" s="5">
        <v>46539</v>
      </c>
      <c r="L37" s="8">
        <f t="shared" si="0"/>
        <v>46447</v>
      </c>
    </row>
    <row r="38" spans="1:12" ht="36" customHeight="1" x14ac:dyDescent="0.25">
      <c r="A38" s="2">
        <v>37</v>
      </c>
      <c r="B38" s="2" t="s">
        <v>38</v>
      </c>
      <c r="C38" s="2" t="s">
        <v>39</v>
      </c>
      <c r="D38" s="2" t="s">
        <v>136</v>
      </c>
      <c r="E38" s="3">
        <v>700</v>
      </c>
      <c r="F38" s="2" t="s">
        <v>532</v>
      </c>
      <c r="G38" s="2" t="s">
        <v>533</v>
      </c>
      <c r="H38" s="4">
        <v>171.43</v>
      </c>
      <c r="I38" s="4">
        <v>120001</v>
      </c>
      <c r="J38" s="2" t="s">
        <v>11</v>
      </c>
      <c r="K38" s="5">
        <v>46569</v>
      </c>
      <c r="L38" s="8">
        <f t="shared" si="0"/>
        <v>46478</v>
      </c>
    </row>
    <row r="39" spans="1:12" ht="54.95" customHeight="1" x14ac:dyDescent="0.25">
      <c r="A39" s="2">
        <v>38</v>
      </c>
      <c r="B39" s="2" t="s">
        <v>38</v>
      </c>
      <c r="C39" s="2" t="s">
        <v>48</v>
      </c>
      <c r="D39" s="2" t="s">
        <v>62</v>
      </c>
      <c r="E39" s="3">
        <v>427</v>
      </c>
      <c r="F39" s="2" t="s">
        <v>960</v>
      </c>
      <c r="G39" s="2" t="s">
        <v>961</v>
      </c>
      <c r="H39" s="4">
        <v>700</v>
      </c>
      <c r="I39" s="4">
        <v>686529.9</v>
      </c>
      <c r="J39" s="2" t="s">
        <v>11</v>
      </c>
      <c r="K39" s="5">
        <v>46388</v>
      </c>
      <c r="L39" s="8">
        <f t="shared" si="0"/>
        <v>46296</v>
      </c>
    </row>
    <row r="40" spans="1:12" ht="72.95" customHeight="1" x14ac:dyDescent="0.25">
      <c r="A40" s="2">
        <v>39</v>
      </c>
      <c r="B40" s="2" t="s">
        <v>78</v>
      </c>
      <c r="C40" s="2" t="s">
        <v>139</v>
      </c>
      <c r="D40" s="2" t="s">
        <v>49</v>
      </c>
      <c r="E40" s="3">
        <v>1</v>
      </c>
      <c r="F40" s="2" t="s">
        <v>963</v>
      </c>
      <c r="G40" s="2" t="s">
        <v>962</v>
      </c>
      <c r="H40" s="4">
        <v>3053480</v>
      </c>
      <c r="I40" s="4">
        <v>3053480</v>
      </c>
      <c r="J40" s="2" t="s">
        <v>20</v>
      </c>
      <c r="K40" s="5">
        <v>46661</v>
      </c>
      <c r="L40" s="8">
        <f t="shared" si="0"/>
        <v>46569</v>
      </c>
    </row>
    <row r="41" spans="1:12" ht="45" customHeight="1" x14ac:dyDescent="0.25">
      <c r="A41" s="2">
        <v>40</v>
      </c>
      <c r="B41" s="2" t="s">
        <v>38</v>
      </c>
      <c r="C41" s="2" t="s">
        <v>147</v>
      </c>
      <c r="D41" s="2" t="s">
        <v>49</v>
      </c>
      <c r="E41" s="3">
        <v>57</v>
      </c>
      <c r="F41" s="2" t="s">
        <v>964</v>
      </c>
      <c r="G41" s="2" t="s">
        <v>965</v>
      </c>
      <c r="H41" s="4">
        <v>5000</v>
      </c>
      <c r="I41" s="4">
        <v>206800.01</v>
      </c>
      <c r="J41" s="2" t="s">
        <v>20</v>
      </c>
      <c r="K41" s="5">
        <v>46447</v>
      </c>
      <c r="L41" s="8">
        <f t="shared" si="0"/>
        <v>46357</v>
      </c>
    </row>
    <row r="42" spans="1:12" ht="67.5" customHeight="1" x14ac:dyDescent="0.25">
      <c r="A42" s="2">
        <v>41</v>
      </c>
      <c r="B42" s="2" t="s">
        <v>78</v>
      </c>
      <c r="C42" s="2" t="s">
        <v>166</v>
      </c>
      <c r="D42" s="2" t="s">
        <v>49</v>
      </c>
      <c r="E42" s="3">
        <v>1</v>
      </c>
      <c r="F42" s="2" t="s">
        <v>966</v>
      </c>
      <c r="G42" s="2" t="s">
        <v>967</v>
      </c>
      <c r="H42" s="4">
        <v>313000</v>
      </c>
      <c r="I42" s="4">
        <v>313000</v>
      </c>
      <c r="J42" s="2" t="s">
        <v>11</v>
      </c>
      <c r="K42" s="5">
        <v>46388</v>
      </c>
      <c r="L42" s="8">
        <f t="shared" si="0"/>
        <v>46296</v>
      </c>
    </row>
    <row r="43" spans="1:12" ht="50.25" customHeight="1" x14ac:dyDescent="0.25">
      <c r="A43" s="2">
        <v>42</v>
      </c>
      <c r="B43" s="2" t="s">
        <v>78</v>
      </c>
      <c r="C43" s="2" t="s">
        <v>186</v>
      </c>
      <c r="D43" s="2" t="s">
        <v>49</v>
      </c>
      <c r="E43" s="3">
        <v>1</v>
      </c>
      <c r="F43" s="2" t="s">
        <v>968</v>
      </c>
      <c r="G43" s="2" t="s">
        <v>969</v>
      </c>
      <c r="H43" s="4">
        <v>210000</v>
      </c>
      <c r="I43" s="4">
        <v>210000</v>
      </c>
      <c r="J43" s="2" t="s">
        <v>11</v>
      </c>
      <c r="K43" s="5">
        <v>46478</v>
      </c>
      <c r="L43" s="8">
        <f t="shared" si="0"/>
        <v>46388</v>
      </c>
    </row>
    <row r="44" spans="1:12" ht="57.75" customHeight="1" x14ac:dyDescent="0.25">
      <c r="A44" s="2">
        <v>43</v>
      </c>
      <c r="B44" s="2" t="s">
        <v>78</v>
      </c>
      <c r="C44" s="2" t="s">
        <v>198</v>
      </c>
      <c r="D44" s="2" t="s">
        <v>49</v>
      </c>
      <c r="E44" s="3">
        <v>1</v>
      </c>
      <c r="F44" s="2" t="s">
        <v>1027</v>
      </c>
      <c r="G44" s="2" t="s">
        <v>1028</v>
      </c>
      <c r="H44" s="4">
        <v>108200</v>
      </c>
      <c r="I44" s="4">
        <v>108200</v>
      </c>
      <c r="J44" s="2" t="s">
        <v>11</v>
      </c>
      <c r="K44" s="5">
        <v>46600</v>
      </c>
      <c r="L44" s="8">
        <f t="shared" si="0"/>
        <v>46508</v>
      </c>
    </row>
    <row r="45" spans="1:12" ht="47.25" customHeight="1" x14ac:dyDescent="0.25">
      <c r="A45" s="2">
        <v>44</v>
      </c>
      <c r="B45" s="2" t="s">
        <v>78</v>
      </c>
      <c r="C45" s="2" t="s">
        <v>198</v>
      </c>
      <c r="D45" s="2" t="s">
        <v>13</v>
      </c>
      <c r="E45" s="3">
        <v>1</v>
      </c>
      <c r="F45" s="2" t="s">
        <v>970</v>
      </c>
      <c r="G45" s="2" t="s">
        <v>971</v>
      </c>
      <c r="H45" s="4">
        <v>591000</v>
      </c>
      <c r="I45" s="4">
        <v>591000</v>
      </c>
      <c r="J45" s="2" t="s">
        <v>11</v>
      </c>
      <c r="K45" s="5">
        <v>46722</v>
      </c>
      <c r="L45" s="8">
        <f t="shared" si="0"/>
        <v>46631</v>
      </c>
    </row>
    <row r="46" spans="1:12" ht="54.75" customHeight="1" x14ac:dyDescent="0.25">
      <c r="A46" s="2">
        <v>45</v>
      </c>
      <c r="B46" s="2" t="s">
        <v>78</v>
      </c>
      <c r="C46" s="2" t="s">
        <v>216</v>
      </c>
      <c r="D46" s="2" t="s">
        <v>49</v>
      </c>
      <c r="E46" s="3">
        <v>1</v>
      </c>
      <c r="F46" s="2" t="s">
        <v>1029</v>
      </c>
      <c r="G46" s="2" t="s">
        <v>972</v>
      </c>
      <c r="H46" s="4">
        <v>148800</v>
      </c>
      <c r="I46" s="4">
        <v>148800</v>
      </c>
      <c r="J46" s="2" t="s">
        <v>11</v>
      </c>
      <c r="K46" s="5">
        <v>46661</v>
      </c>
      <c r="L46" s="8">
        <f t="shared" si="0"/>
        <v>46569</v>
      </c>
    </row>
    <row r="47" spans="1:12" ht="52.5" customHeight="1" x14ac:dyDescent="0.25">
      <c r="A47" s="2">
        <v>46</v>
      </c>
      <c r="B47" s="2" t="s">
        <v>78</v>
      </c>
      <c r="C47" s="2" t="s">
        <v>166</v>
      </c>
      <c r="D47" s="2" t="s">
        <v>49</v>
      </c>
      <c r="E47" s="3">
        <v>1</v>
      </c>
      <c r="F47" s="2" t="s">
        <v>973</v>
      </c>
      <c r="G47" s="2" t="s">
        <v>974</v>
      </c>
      <c r="H47" s="4">
        <v>617000</v>
      </c>
      <c r="I47" s="4">
        <v>617000</v>
      </c>
      <c r="J47" s="2" t="s">
        <v>11</v>
      </c>
      <c r="K47" s="5">
        <v>46600</v>
      </c>
      <c r="L47" s="8">
        <f t="shared" si="0"/>
        <v>46508</v>
      </c>
    </row>
    <row r="48" spans="1:12" ht="54.95" customHeight="1" x14ac:dyDescent="0.25">
      <c r="A48" s="2">
        <v>47</v>
      </c>
      <c r="B48" s="2" t="s">
        <v>78</v>
      </c>
      <c r="C48" s="2" t="s">
        <v>236</v>
      </c>
      <c r="D48" s="2" t="s">
        <v>49</v>
      </c>
      <c r="E48" s="3">
        <v>1</v>
      </c>
      <c r="F48" s="2" t="s">
        <v>975</v>
      </c>
      <c r="G48" s="2" t="s">
        <v>237</v>
      </c>
      <c r="H48" s="4">
        <v>624600</v>
      </c>
      <c r="I48" s="4">
        <v>624600</v>
      </c>
      <c r="J48" s="2" t="s">
        <v>20</v>
      </c>
      <c r="K48" s="5">
        <v>46600</v>
      </c>
      <c r="L48" s="8">
        <f t="shared" si="0"/>
        <v>46508</v>
      </c>
    </row>
    <row r="49" spans="1:12" ht="42.75" customHeight="1" x14ac:dyDescent="0.25">
      <c r="A49" s="2">
        <v>48</v>
      </c>
      <c r="B49" s="2" t="s">
        <v>78</v>
      </c>
      <c r="C49" s="2" t="s">
        <v>290</v>
      </c>
      <c r="D49" s="2" t="s">
        <v>49</v>
      </c>
      <c r="E49" s="3">
        <v>1</v>
      </c>
      <c r="F49" s="2" t="s">
        <v>978</v>
      </c>
      <c r="G49" s="2" t="s">
        <v>979</v>
      </c>
      <c r="H49" s="4">
        <v>733000</v>
      </c>
      <c r="I49" s="4">
        <v>733000</v>
      </c>
      <c r="J49" s="2" t="s">
        <v>11</v>
      </c>
      <c r="K49" s="5">
        <v>46419</v>
      </c>
      <c r="L49" s="8">
        <f t="shared" si="0"/>
        <v>46327</v>
      </c>
    </row>
    <row r="50" spans="1:12" ht="45" customHeight="1" x14ac:dyDescent="0.25">
      <c r="A50" s="2">
        <v>49</v>
      </c>
      <c r="B50" s="2" t="s">
        <v>78</v>
      </c>
      <c r="C50" s="2" t="s">
        <v>166</v>
      </c>
      <c r="D50" s="2" t="s">
        <v>49</v>
      </c>
      <c r="E50" s="3">
        <v>1</v>
      </c>
      <c r="F50" s="2" t="s">
        <v>976</v>
      </c>
      <c r="G50" s="2" t="s">
        <v>977</v>
      </c>
      <c r="H50" s="4">
        <v>335000</v>
      </c>
      <c r="I50" s="4">
        <v>335000</v>
      </c>
      <c r="J50" s="2" t="s">
        <v>11</v>
      </c>
      <c r="K50" s="5">
        <v>46447</v>
      </c>
      <c r="L50" s="8">
        <f t="shared" si="0"/>
        <v>46357</v>
      </c>
    </row>
    <row r="51" spans="1:12" ht="107.25" customHeight="1" x14ac:dyDescent="0.25">
      <c r="A51" s="2">
        <v>50</v>
      </c>
      <c r="B51" s="2" t="s">
        <v>38</v>
      </c>
      <c r="C51" s="2" t="s">
        <v>147</v>
      </c>
      <c r="D51" s="2" t="s">
        <v>49</v>
      </c>
      <c r="E51" s="3">
        <v>1</v>
      </c>
      <c r="F51" s="2" t="s">
        <v>1030</v>
      </c>
      <c r="G51" s="2" t="s">
        <v>980</v>
      </c>
      <c r="H51" s="4">
        <v>1516000</v>
      </c>
      <c r="I51" s="4">
        <v>1516000</v>
      </c>
      <c r="J51" s="2" t="s">
        <v>20</v>
      </c>
      <c r="K51" s="5">
        <v>46447</v>
      </c>
      <c r="L51" s="8">
        <f t="shared" si="0"/>
        <v>46357</v>
      </c>
    </row>
    <row r="52" spans="1:12" ht="81.95" customHeight="1" x14ac:dyDescent="0.25">
      <c r="A52" s="2">
        <v>51</v>
      </c>
      <c r="B52" s="2" t="s">
        <v>78</v>
      </c>
      <c r="C52" s="2" t="s">
        <v>311</v>
      </c>
      <c r="D52" s="2" t="s">
        <v>49</v>
      </c>
      <c r="E52" s="3">
        <v>1</v>
      </c>
      <c r="F52" s="2" t="s">
        <v>1031</v>
      </c>
      <c r="G52" s="2" t="s">
        <v>312</v>
      </c>
      <c r="H52" s="4">
        <v>80000</v>
      </c>
      <c r="I52" s="4">
        <v>80000</v>
      </c>
      <c r="J52" s="2" t="s">
        <v>123</v>
      </c>
      <c r="K52" s="5">
        <v>46539</v>
      </c>
      <c r="L52" s="8">
        <f t="shared" si="0"/>
        <v>46447</v>
      </c>
    </row>
    <row r="53" spans="1:12" ht="68.25" customHeight="1" x14ac:dyDescent="0.25">
      <c r="A53" s="2">
        <v>52</v>
      </c>
      <c r="B53" s="2" t="s">
        <v>38</v>
      </c>
      <c r="C53" s="2" t="s">
        <v>6</v>
      </c>
      <c r="D53" s="2" t="s">
        <v>49</v>
      </c>
      <c r="E53" s="3">
        <v>1</v>
      </c>
      <c r="F53" s="2" t="s">
        <v>983</v>
      </c>
      <c r="G53" s="2" t="s">
        <v>1032</v>
      </c>
      <c r="H53" s="4">
        <v>6650</v>
      </c>
      <c r="I53" s="4">
        <v>6650</v>
      </c>
      <c r="J53" s="2" t="s">
        <v>11</v>
      </c>
      <c r="K53" s="5">
        <v>46419</v>
      </c>
      <c r="L53" s="8">
        <f t="shared" si="0"/>
        <v>46327</v>
      </c>
    </row>
    <row r="54" spans="1:12" ht="43.5" customHeight="1" x14ac:dyDescent="0.25">
      <c r="A54" s="2">
        <v>53</v>
      </c>
      <c r="B54" s="2" t="s">
        <v>38</v>
      </c>
      <c r="C54" s="2" t="s">
        <v>6</v>
      </c>
      <c r="D54" s="2" t="s">
        <v>49</v>
      </c>
      <c r="E54" s="3">
        <v>4</v>
      </c>
      <c r="F54" s="2" t="s">
        <v>1007</v>
      </c>
      <c r="G54" s="2" t="s">
        <v>1008</v>
      </c>
      <c r="H54" s="4">
        <v>2500</v>
      </c>
      <c r="I54" s="4">
        <v>10000</v>
      </c>
      <c r="J54" s="2" t="s">
        <v>123</v>
      </c>
      <c r="K54" s="5">
        <v>46539</v>
      </c>
      <c r="L54" s="8">
        <f t="shared" si="0"/>
        <v>46447</v>
      </c>
    </row>
    <row r="55" spans="1:12" ht="36" customHeight="1" x14ac:dyDescent="0.25">
      <c r="A55" s="2">
        <v>54</v>
      </c>
      <c r="B55" s="2" t="s">
        <v>78</v>
      </c>
      <c r="C55" s="2" t="s">
        <v>198</v>
      </c>
      <c r="D55" s="2" t="s">
        <v>49</v>
      </c>
      <c r="E55" s="3">
        <v>1</v>
      </c>
      <c r="F55" s="2" t="s">
        <v>981</v>
      </c>
      <c r="G55" s="2" t="s">
        <v>982</v>
      </c>
      <c r="H55" s="4">
        <v>27300</v>
      </c>
      <c r="I55" s="4">
        <v>27300</v>
      </c>
      <c r="J55" s="2" t="s">
        <v>123</v>
      </c>
      <c r="K55" s="5">
        <v>46447</v>
      </c>
      <c r="L55" s="8">
        <f t="shared" si="0"/>
        <v>46357</v>
      </c>
    </row>
    <row r="56" spans="1:12" ht="54.75" customHeight="1" x14ac:dyDescent="0.25">
      <c r="A56" s="2">
        <v>55</v>
      </c>
      <c r="B56" s="2" t="s">
        <v>78</v>
      </c>
      <c r="C56" s="2" t="s">
        <v>290</v>
      </c>
      <c r="D56" s="2" t="s">
        <v>49</v>
      </c>
      <c r="E56" s="3">
        <v>1</v>
      </c>
      <c r="F56" s="2" t="s">
        <v>984</v>
      </c>
      <c r="G56" s="2" t="s">
        <v>985</v>
      </c>
      <c r="H56" s="4">
        <v>7900</v>
      </c>
      <c r="I56" s="4">
        <v>7900</v>
      </c>
      <c r="J56" s="2" t="s">
        <v>123</v>
      </c>
      <c r="K56" s="5">
        <v>46539</v>
      </c>
      <c r="L56" s="8">
        <f t="shared" si="0"/>
        <v>46447</v>
      </c>
    </row>
    <row r="57" spans="1:12" ht="36" customHeight="1" x14ac:dyDescent="0.25">
      <c r="A57" s="2">
        <v>56</v>
      </c>
      <c r="B57" s="2" t="s">
        <v>78</v>
      </c>
      <c r="C57" s="2" t="s">
        <v>333</v>
      </c>
      <c r="D57" s="2" t="s">
        <v>49</v>
      </c>
      <c r="E57" s="3">
        <v>1</v>
      </c>
      <c r="F57" s="2" t="s">
        <v>1004</v>
      </c>
      <c r="G57" s="2" t="s">
        <v>1005</v>
      </c>
      <c r="H57" s="4">
        <v>3000000</v>
      </c>
      <c r="I57" s="4">
        <v>3000000</v>
      </c>
      <c r="J57" s="2" t="s">
        <v>20</v>
      </c>
      <c r="K57" s="5">
        <v>46447</v>
      </c>
      <c r="L57" s="8">
        <f t="shared" si="0"/>
        <v>46357</v>
      </c>
    </row>
    <row r="58" spans="1:12" ht="45" customHeight="1" x14ac:dyDescent="0.25">
      <c r="A58" s="2">
        <v>57</v>
      </c>
      <c r="B58" s="2" t="s">
        <v>78</v>
      </c>
      <c r="C58" s="2" t="s">
        <v>120</v>
      </c>
      <c r="D58" s="2" t="s">
        <v>49</v>
      </c>
      <c r="E58" s="3">
        <v>1</v>
      </c>
      <c r="F58" s="2" t="s">
        <v>1009</v>
      </c>
      <c r="G58" s="2" t="s">
        <v>1005</v>
      </c>
      <c r="H58" s="4">
        <v>250000</v>
      </c>
      <c r="I58" s="4">
        <v>250000</v>
      </c>
      <c r="J58" s="2" t="s">
        <v>123</v>
      </c>
      <c r="K58" s="5">
        <v>46447</v>
      </c>
      <c r="L58" s="8">
        <f t="shared" si="0"/>
        <v>46357</v>
      </c>
    </row>
    <row r="59" spans="1:12" ht="49.5" customHeight="1" x14ac:dyDescent="0.25">
      <c r="A59" s="2">
        <v>58</v>
      </c>
      <c r="B59" s="2" t="s">
        <v>16</v>
      </c>
      <c r="C59" s="2" t="s">
        <v>347</v>
      </c>
      <c r="D59" s="2" t="s">
        <v>49</v>
      </c>
      <c r="E59" s="3">
        <v>1</v>
      </c>
      <c r="F59" s="2" t="s">
        <v>1033</v>
      </c>
      <c r="G59" s="2" t="s">
        <v>1005</v>
      </c>
      <c r="H59" s="4">
        <v>2000000</v>
      </c>
      <c r="I59" s="4">
        <v>2000000</v>
      </c>
      <c r="J59" s="2" t="s">
        <v>11</v>
      </c>
      <c r="K59" s="5">
        <v>46447</v>
      </c>
      <c r="L59" s="8">
        <f t="shared" si="0"/>
        <v>46357</v>
      </c>
    </row>
    <row r="60" spans="1:12" ht="96.75" customHeight="1" x14ac:dyDescent="0.25">
      <c r="A60" s="2">
        <v>59</v>
      </c>
      <c r="B60" s="2" t="s">
        <v>78</v>
      </c>
      <c r="C60" s="2" t="s">
        <v>120</v>
      </c>
      <c r="D60" s="2" t="s">
        <v>49</v>
      </c>
      <c r="E60" s="3">
        <v>1</v>
      </c>
      <c r="F60" s="2" t="s">
        <v>359</v>
      </c>
      <c r="G60" s="2" t="s">
        <v>360</v>
      </c>
      <c r="H60" s="4">
        <v>150000</v>
      </c>
      <c r="I60" s="4">
        <v>150000</v>
      </c>
      <c r="J60" s="2" t="s">
        <v>11</v>
      </c>
      <c r="K60" s="5">
        <v>46692</v>
      </c>
      <c r="L60" s="8">
        <f t="shared" si="0"/>
        <v>46600</v>
      </c>
    </row>
    <row r="61" spans="1:12" ht="57.75" customHeight="1" x14ac:dyDescent="0.25">
      <c r="A61" s="2">
        <v>60</v>
      </c>
      <c r="B61" s="2" t="s">
        <v>16</v>
      </c>
      <c r="C61" s="2" t="s">
        <v>6</v>
      </c>
      <c r="D61" s="2" t="s">
        <v>49</v>
      </c>
      <c r="E61" s="3">
        <v>1</v>
      </c>
      <c r="F61" s="2" t="s">
        <v>1013</v>
      </c>
      <c r="G61" s="2" t="s">
        <v>393</v>
      </c>
      <c r="H61" s="4">
        <v>3000000</v>
      </c>
      <c r="I61" s="4">
        <v>3000000</v>
      </c>
      <c r="J61" s="2" t="s">
        <v>11</v>
      </c>
      <c r="K61" s="5">
        <v>46569</v>
      </c>
      <c r="L61" s="8">
        <f t="shared" si="0"/>
        <v>46478</v>
      </c>
    </row>
    <row r="62" spans="1:12" ht="73.5" customHeight="1" x14ac:dyDescent="0.25">
      <c r="A62" s="2">
        <v>61</v>
      </c>
      <c r="B62" s="2" t="s">
        <v>16</v>
      </c>
      <c r="C62" s="2" t="s">
        <v>6</v>
      </c>
      <c r="D62" s="2" t="s">
        <v>49</v>
      </c>
      <c r="E62" s="3">
        <v>1</v>
      </c>
      <c r="F62" s="2" t="s">
        <v>457</v>
      </c>
      <c r="G62" s="2" t="s">
        <v>458</v>
      </c>
      <c r="H62" s="4">
        <v>1000000</v>
      </c>
      <c r="I62" s="4">
        <v>1000000</v>
      </c>
      <c r="J62" s="2" t="s">
        <v>20</v>
      </c>
      <c r="K62" s="5">
        <v>46478</v>
      </c>
      <c r="L62" s="8">
        <f t="shared" si="0"/>
        <v>46388</v>
      </c>
    </row>
    <row r="63" spans="1:12" ht="47.25" customHeight="1" x14ac:dyDescent="0.25">
      <c r="A63" s="2">
        <v>62</v>
      </c>
      <c r="B63" s="2" t="s">
        <v>78</v>
      </c>
      <c r="C63" s="2" t="s">
        <v>120</v>
      </c>
      <c r="D63" s="2" t="s">
        <v>49</v>
      </c>
      <c r="E63" s="3">
        <v>1</v>
      </c>
      <c r="F63" s="2" t="s">
        <v>1003</v>
      </c>
      <c r="G63" s="2" t="s">
        <v>393</v>
      </c>
      <c r="H63" s="4">
        <v>697316</v>
      </c>
      <c r="I63" s="4">
        <v>697316</v>
      </c>
      <c r="J63" s="2" t="s">
        <v>20</v>
      </c>
      <c r="K63" s="5">
        <v>46419</v>
      </c>
      <c r="L63" s="8">
        <f t="shared" si="0"/>
        <v>46327</v>
      </c>
    </row>
    <row r="64" spans="1:12" ht="90.95" customHeight="1" x14ac:dyDescent="0.25">
      <c r="A64" s="2">
        <v>63</v>
      </c>
      <c r="B64" s="2" t="s">
        <v>78</v>
      </c>
      <c r="C64" s="2" t="s">
        <v>414</v>
      </c>
      <c r="D64" s="2" t="s">
        <v>49</v>
      </c>
      <c r="E64" s="3">
        <v>1</v>
      </c>
      <c r="F64" s="2" t="s">
        <v>999</v>
      </c>
      <c r="G64" s="2" t="s">
        <v>1000</v>
      </c>
      <c r="H64" s="4">
        <v>311000</v>
      </c>
      <c r="I64" s="4">
        <v>311000</v>
      </c>
      <c r="J64" s="2" t="s">
        <v>123</v>
      </c>
      <c r="K64" s="5">
        <v>46600</v>
      </c>
      <c r="L64" s="8">
        <f t="shared" si="0"/>
        <v>46508</v>
      </c>
    </row>
    <row r="65" spans="1:12" ht="45" customHeight="1" x14ac:dyDescent="0.25">
      <c r="A65" s="2">
        <v>64</v>
      </c>
      <c r="B65" s="2" t="s">
        <v>78</v>
      </c>
      <c r="C65" s="2" t="s">
        <v>166</v>
      </c>
      <c r="D65" s="2" t="s">
        <v>49</v>
      </c>
      <c r="E65" s="3">
        <v>1</v>
      </c>
      <c r="F65" s="2" t="s">
        <v>1001</v>
      </c>
      <c r="G65" s="2" t="s">
        <v>1002</v>
      </c>
      <c r="H65" s="4">
        <v>884600</v>
      </c>
      <c r="I65" s="4">
        <v>884600</v>
      </c>
      <c r="J65" s="2" t="s">
        <v>11</v>
      </c>
      <c r="K65" s="5">
        <v>46600</v>
      </c>
      <c r="L65" s="8">
        <f t="shared" si="0"/>
        <v>46508</v>
      </c>
    </row>
    <row r="66" spans="1:12" ht="45" customHeight="1" x14ac:dyDescent="0.25">
      <c r="A66" s="2">
        <v>65</v>
      </c>
      <c r="B66" s="2" t="s">
        <v>78</v>
      </c>
      <c r="C66" s="2" t="s">
        <v>425</v>
      </c>
      <c r="D66" s="2" t="s">
        <v>49</v>
      </c>
      <c r="E66" s="3">
        <v>1</v>
      </c>
      <c r="F66" s="2" t="s">
        <v>997</v>
      </c>
      <c r="G66" s="2" t="s">
        <v>998</v>
      </c>
      <c r="H66" s="4">
        <v>222500</v>
      </c>
      <c r="I66" s="4">
        <v>222500</v>
      </c>
      <c r="J66" s="2" t="s">
        <v>11</v>
      </c>
      <c r="K66" s="5">
        <v>46508</v>
      </c>
      <c r="L66" s="8">
        <f t="shared" si="0"/>
        <v>46419</v>
      </c>
    </row>
    <row r="67" spans="1:12" ht="36" customHeight="1" x14ac:dyDescent="0.25">
      <c r="A67" s="2">
        <v>66</v>
      </c>
      <c r="B67" s="2" t="s">
        <v>38</v>
      </c>
      <c r="C67" s="2" t="s">
        <v>6</v>
      </c>
      <c r="D67" s="2" t="s">
        <v>49</v>
      </c>
      <c r="E67" s="3">
        <v>12</v>
      </c>
      <c r="F67" s="2" t="s">
        <v>995</v>
      </c>
      <c r="G67" s="2" t="s">
        <v>996</v>
      </c>
      <c r="H67" s="4">
        <v>73666.66</v>
      </c>
      <c r="I67" s="4">
        <v>883999.92</v>
      </c>
      <c r="J67" s="2" t="s">
        <v>20</v>
      </c>
      <c r="K67" s="5">
        <v>46388</v>
      </c>
      <c r="L67" s="8">
        <f t="shared" ref="L67:L130" si="1">IF(K67="","",EDATE(K67,-3))</f>
        <v>46296</v>
      </c>
    </row>
    <row r="68" spans="1:12" ht="45" customHeight="1" x14ac:dyDescent="0.25">
      <c r="A68" s="2">
        <v>67</v>
      </c>
      <c r="B68" s="2" t="s">
        <v>38</v>
      </c>
      <c r="C68" s="2" t="s">
        <v>417</v>
      </c>
      <c r="D68" s="2" t="s">
        <v>49</v>
      </c>
      <c r="E68" s="3">
        <v>1</v>
      </c>
      <c r="F68" s="2" t="s">
        <v>994</v>
      </c>
      <c r="G68" s="2" t="s">
        <v>436</v>
      </c>
      <c r="H68" s="4">
        <v>1980000</v>
      </c>
      <c r="I68" s="4">
        <v>1980000</v>
      </c>
      <c r="J68" s="2" t="s">
        <v>20</v>
      </c>
      <c r="K68" s="5"/>
      <c r="L68" s="8" t="str">
        <f t="shared" si="1"/>
        <v/>
      </c>
    </row>
    <row r="69" spans="1:12" ht="68.25" customHeight="1" x14ac:dyDescent="0.25">
      <c r="A69" s="2">
        <v>68</v>
      </c>
      <c r="B69" s="2" t="s">
        <v>78</v>
      </c>
      <c r="C69" s="2" t="s">
        <v>216</v>
      </c>
      <c r="D69" s="2" t="s">
        <v>49</v>
      </c>
      <c r="E69" s="3">
        <v>1</v>
      </c>
      <c r="F69" s="2" t="s">
        <v>992</v>
      </c>
      <c r="G69" s="2" t="s">
        <v>993</v>
      </c>
      <c r="H69" s="4">
        <v>111900</v>
      </c>
      <c r="I69" s="4">
        <v>111900</v>
      </c>
      <c r="J69" s="2" t="s">
        <v>11</v>
      </c>
      <c r="K69" s="5">
        <v>46661</v>
      </c>
      <c r="L69" s="8">
        <f t="shared" si="1"/>
        <v>46569</v>
      </c>
    </row>
    <row r="70" spans="1:12" ht="45" customHeight="1" x14ac:dyDescent="0.25">
      <c r="A70" s="2">
        <v>69</v>
      </c>
      <c r="B70" s="2" t="s">
        <v>38</v>
      </c>
      <c r="C70" s="2" t="s">
        <v>417</v>
      </c>
      <c r="D70" s="2" t="s">
        <v>49</v>
      </c>
      <c r="E70" s="3">
        <v>1</v>
      </c>
      <c r="F70" s="2" t="s">
        <v>991</v>
      </c>
      <c r="G70" s="2" t="s">
        <v>990</v>
      </c>
      <c r="H70" s="4">
        <v>400000</v>
      </c>
      <c r="I70" s="4">
        <v>400000</v>
      </c>
      <c r="J70" s="2" t="s">
        <v>11</v>
      </c>
      <c r="K70" s="5">
        <v>46447</v>
      </c>
      <c r="L70" s="8">
        <f t="shared" si="1"/>
        <v>46357</v>
      </c>
    </row>
    <row r="71" spans="1:12" ht="67.5" customHeight="1" x14ac:dyDescent="0.25">
      <c r="A71" s="2">
        <v>70</v>
      </c>
      <c r="B71" s="2" t="s">
        <v>78</v>
      </c>
      <c r="C71" s="2" t="s">
        <v>113</v>
      </c>
      <c r="D71" s="2" t="s">
        <v>66</v>
      </c>
      <c r="E71" s="3">
        <v>1</v>
      </c>
      <c r="F71" s="2" t="s">
        <v>989</v>
      </c>
      <c r="G71" s="2" t="s">
        <v>988</v>
      </c>
      <c r="H71" s="4">
        <v>392000</v>
      </c>
      <c r="I71" s="4">
        <v>392000</v>
      </c>
      <c r="J71" s="2" t="s">
        <v>11</v>
      </c>
      <c r="K71" s="5">
        <v>46692</v>
      </c>
      <c r="L71" s="8">
        <f t="shared" si="1"/>
        <v>46600</v>
      </c>
    </row>
    <row r="72" spans="1:12" ht="83.25" customHeight="1" x14ac:dyDescent="0.25">
      <c r="A72" s="2">
        <v>71</v>
      </c>
      <c r="B72" s="2" t="s">
        <v>78</v>
      </c>
      <c r="C72" s="2" t="s">
        <v>488</v>
      </c>
      <c r="D72" s="2" t="s">
        <v>246</v>
      </c>
      <c r="E72" s="3">
        <v>147</v>
      </c>
      <c r="F72" s="2" t="s">
        <v>1014</v>
      </c>
      <c r="G72" s="2" t="s">
        <v>1012</v>
      </c>
      <c r="H72" s="4">
        <v>750</v>
      </c>
      <c r="I72" s="4">
        <v>36728.720000000001</v>
      </c>
      <c r="J72" s="2" t="s">
        <v>123</v>
      </c>
      <c r="K72" s="5">
        <v>46419</v>
      </c>
      <c r="L72" s="8">
        <f t="shared" si="1"/>
        <v>46327</v>
      </c>
    </row>
    <row r="73" spans="1:12" ht="83.25" customHeight="1" x14ac:dyDescent="0.25">
      <c r="A73" s="2">
        <v>72</v>
      </c>
      <c r="B73" s="2" t="s">
        <v>78</v>
      </c>
      <c r="C73" s="2" t="s">
        <v>147</v>
      </c>
      <c r="D73" s="2" t="s">
        <v>49</v>
      </c>
      <c r="E73" s="3">
        <v>1</v>
      </c>
      <c r="F73" s="2" t="s">
        <v>495</v>
      </c>
      <c r="G73" s="2" t="s">
        <v>1010</v>
      </c>
      <c r="H73" s="4">
        <v>330000</v>
      </c>
      <c r="I73" s="4">
        <v>330000</v>
      </c>
      <c r="J73" s="2" t="s">
        <v>20</v>
      </c>
      <c r="K73" s="5">
        <v>46447</v>
      </c>
      <c r="L73" s="8">
        <f t="shared" si="1"/>
        <v>46357</v>
      </c>
    </row>
    <row r="74" spans="1:12" ht="81.95" customHeight="1" x14ac:dyDescent="0.25">
      <c r="A74" s="2">
        <v>73</v>
      </c>
      <c r="B74" s="2" t="s">
        <v>78</v>
      </c>
      <c r="C74" s="2" t="s">
        <v>510</v>
      </c>
      <c r="D74" s="2" t="s">
        <v>49</v>
      </c>
      <c r="E74" s="3">
        <v>1</v>
      </c>
      <c r="F74" s="2" t="s">
        <v>1034</v>
      </c>
      <c r="G74" s="2" t="s">
        <v>511</v>
      </c>
      <c r="H74" s="4">
        <v>4514000</v>
      </c>
      <c r="I74" s="4">
        <v>4514000</v>
      </c>
      <c r="J74" s="2" t="s">
        <v>11</v>
      </c>
      <c r="K74" s="5">
        <v>46447</v>
      </c>
      <c r="L74" s="8">
        <f t="shared" si="1"/>
        <v>46357</v>
      </c>
    </row>
    <row r="75" spans="1:12" ht="54.95" customHeight="1" x14ac:dyDescent="0.25">
      <c r="A75" s="2">
        <v>74</v>
      </c>
      <c r="B75" s="2" t="s">
        <v>38</v>
      </c>
      <c r="C75" s="2" t="s">
        <v>217</v>
      </c>
      <c r="D75" s="2" t="s">
        <v>49</v>
      </c>
      <c r="E75" s="3">
        <v>1</v>
      </c>
      <c r="F75" s="2" t="s">
        <v>987</v>
      </c>
      <c r="G75" s="2" t="s">
        <v>1035</v>
      </c>
      <c r="H75" s="4">
        <v>54620</v>
      </c>
      <c r="I75" s="4">
        <v>54620</v>
      </c>
      <c r="J75" s="2" t="s">
        <v>11</v>
      </c>
      <c r="K75" s="5">
        <v>46692</v>
      </c>
      <c r="L75" s="8">
        <f t="shared" si="1"/>
        <v>46600</v>
      </c>
    </row>
    <row r="76" spans="1:12" ht="45" customHeight="1" x14ac:dyDescent="0.25">
      <c r="A76" s="2">
        <v>75</v>
      </c>
      <c r="B76" s="2" t="s">
        <v>38</v>
      </c>
      <c r="C76" s="2" t="s">
        <v>39</v>
      </c>
      <c r="D76" s="2" t="s">
        <v>246</v>
      </c>
      <c r="E76" s="3">
        <v>12</v>
      </c>
      <c r="F76" s="2" t="s">
        <v>986</v>
      </c>
      <c r="G76" s="2" t="s">
        <v>1036</v>
      </c>
      <c r="H76" s="4">
        <v>43772</v>
      </c>
      <c r="I76" s="4">
        <v>525264</v>
      </c>
      <c r="J76" s="2" t="s">
        <v>11</v>
      </c>
      <c r="K76" s="5">
        <v>46569</v>
      </c>
      <c r="L76" s="8">
        <f t="shared" si="1"/>
        <v>46478</v>
      </c>
    </row>
    <row r="77" spans="1:12" ht="63.75" customHeight="1" x14ac:dyDescent="0.25">
      <c r="A77" s="2">
        <v>76</v>
      </c>
      <c r="B77" s="2" t="s">
        <v>78</v>
      </c>
      <c r="C77" s="2" t="s">
        <v>198</v>
      </c>
      <c r="D77" s="2" t="s">
        <v>49</v>
      </c>
      <c r="E77" s="3">
        <v>1</v>
      </c>
      <c r="F77" s="2" t="s">
        <v>1015</v>
      </c>
      <c r="G77" s="2" t="s">
        <v>1016</v>
      </c>
      <c r="H77" s="4">
        <v>45500</v>
      </c>
      <c r="I77" s="4">
        <v>45500</v>
      </c>
      <c r="J77" s="2" t="s">
        <v>11</v>
      </c>
      <c r="K77" s="5">
        <v>46420</v>
      </c>
      <c r="L77" s="8">
        <f t="shared" si="1"/>
        <v>46328</v>
      </c>
    </row>
    <row r="78" spans="1:12" ht="36" customHeight="1" x14ac:dyDescent="0.25">
      <c r="A78" s="2">
        <v>77</v>
      </c>
      <c r="B78" s="2" t="s">
        <v>38</v>
      </c>
      <c r="C78" s="2" t="s">
        <v>6</v>
      </c>
      <c r="D78" s="2" t="s">
        <v>49</v>
      </c>
      <c r="E78" s="3">
        <v>1</v>
      </c>
      <c r="F78" s="2" t="s">
        <v>1037</v>
      </c>
      <c r="G78" s="2" t="s">
        <v>1038</v>
      </c>
      <c r="H78" s="4">
        <v>200000</v>
      </c>
      <c r="I78" s="4">
        <v>200000</v>
      </c>
      <c r="J78" s="2" t="s">
        <v>11</v>
      </c>
      <c r="K78" s="5">
        <v>46539</v>
      </c>
      <c r="L78" s="8">
        <f t="shared" si="1"/>
        <v>46447</v>
      </c>
    </row>
    <row r="79" spans="1:12" ht="54.75" customHeight="1" x14ac:dyDescent="0.25">
      <c r="A79" s="2">
        <v>78</v>
      </c>
      <c r="B79" s="2" t="s">
        <v>78</v>
      </c>
      <c r="C79" s="2" t="s">
        <v>120</v>
      </c>
      <c r="D79" s="2" t="s">
        <v>49</v>
      </c>
      <c r="E79" s="3">
        <v>1</v>
      </c>
      <c r="F79" s="2" t="s">
        <v>1017</v>
      </c>
      <c r="G79" s="2" t="s">
        <v>1018</v>
      </c>
      <c r="H79" s="4">
        <v>30000</v>
      </c>
      <c r="I79" s="4">
        <v>30000</v>
      </c>
      <c r="J79" s="2" t="s">
        <v>123</v>
      </c>
      <c r="K79" s="5">
        <v>46447</v>
      </c>
      <c r="L79" s="8">
        <f t="shared" si="1"/>
        <v>46357</v>
      </c>
    </row>
    <row r="80" spans="1:12" ht="87" customHeight="1" x14ac:dyDescent="0.25">
      <c r="A80" s="2">
        <v>79</v>
      </c>
      <c r="B80" s="2" t="s">
        <v>38</v>
      </c>
      <c r="C80" s="2" t="s">
        <v>366</v>
      </c>
      <c r="D80" s="2" t="s">
        <v>49</v>
      </c>
      <c r="E80" s="3">
        <v>2</v>
      </c>
      <c r="F80" s="2" t="s">
        <v>1011</v>
      </c>
      <c r="G80" s="2" t="s">
        <v>566</v>
      </c>
      <c r="H80" s="4">
        <v>100000</v>
      </c>
      <c r="I80" s="4">
        <v>1100000</v>
      </c>
      <c r="J80" s="2" t="s">
        <v>11</v>
      </c>
      <c r="K80" s="5">
        <v>46631</v>
      </c>
      <c r="L80" s="8">
        <f t="shared" si="1"/>
        <v>46539</v>
      </c>
    </row>
    <row r="81" spans="1:12" ht="59.25" customHeight="1" x14ac:dyDescent="0.25">
      <c r="A81" s="2">
        <v>80</v>
      </c>
      <c r="B81" s="2" t="s">
        <v>5</v>
      </c>
      <c r="C81" s="2" t="s">
        <v>6</v>
      </c>
      <c r="D81" s="2" t="s">
        <v>49</v>
      </c>
      <c r="E81" s="3">
        <v>1</v>
      </c>
      <c r="F81" s="2" t="s">
        <v>573</v>
      </c>
      <c r="G81" s="2" t="s">
        <v>574</v>
      </c>
      <c r="H81" s="4">
        <v>150000</v>
      </c>
      <c r="I81" s="4">
        <v>150000</v>
      </c>
      <c r="J81" s="2" t="s">
        <v>11</v>
      </c>
      <c r="K81" s="5">
        <v>46661</v>
      </c>
      <c r="L81" s="8">
        <f t="shared" si="1"/>
        <v>46569</v>
      </c>
    </row>
    <row r="82" spans="1:12" ht="87.75" customHeight="1" x14ac:dyDescent="0.25">
      <c r="A82" s="2">
        <v>81</v>
      </c>
      <c r="B82" s="2" t="s">
        <v>38</v>
      </c>
      <c r="C82" s="2" t="s">
        <v>334</v>
      </c>
      <c r="D82" s="2" t="s">
        <v>49</v>
      </c>
      <c r="E82" s="3">
        <v>1</v>
      </c>
      <c r="F82" s="2" t="s">
        <v>583</v>
      </c>
      <c r="G82" s="2" t="s">
        <v>584</v>
      </c>
      <c r="H82" s="4">
        <v>500000</v>
      </c>
      <c r="I82" s="4">
        <v>500000</v>
      </c>
      <c r="J82" s="2" t="s">
        <v>20</v>
      </c>
      <c r="K82" s="5">
        <v>46478</v>
      </c>
      <c r="L82" s="8">
        <f t="shared" si="1"/>
        <v>46388</v>
      </c>
    </row>
    <row r="83" spans="1:12" ht="105" customHeight="1" x14ac:dyDescent="0.25">
      <c r="A83" s="2">
        <v>82</v>
      </c>
      <c r="B83" s="2" t="s">
        <v>38</v>
      </c>
      <c r="C83" s="2" t="s">
        <v>417</v>
      </c>
      <c r="D83" s="2" t="s">
        <v>49</v>
      </c>
      <c r="E83" s="3">
        <v>1</v>
      </c>
      <c r="F83" s="2" t="s">
        <v>588</v>
      </c>
      <c r="G83" s="2" t="s">
        <v>589</v>
      </c>
      <c r="H83" s="4">
        <v>500000</v>
      </c>
      <c r="I83" s="4">
        <v>500000</v>
      </c>
      <c r="J83" s="2" t="s">
        <v>20</v>
      </c>
      <c r="K83" s="5">
        <v>46447</v>
      </c>
      <c r="L83" s="8">
        <f t="shared" si="1"/>
        <v>46357</v>
      </c>
    </row>
    <row r="84" spans="1:12" ht="49.5" customHeight="1" x14ac:dyDescent="0.25">
      <c r="A84" s="2">
        <v>83</v>
      </c>
      <c r="B84" s="2" t="s">
        <v>27</v>
      </c>
      <c r="C84" s="2" t="s">
        <v>32</v>
      </c>
      <c r="D84" s="2" t="s">
        <v>62</v>
      </c>
      <c r="E84" s="3">
        <v>12</v>
      </c>
      <c r="F84" s="2" t="s">
        <v>34</v>
      </c>
      <c r="G84" s="2" t="s">
        <v>35</v>
      </c>
      <c r="H84" s="4">
        <v>51000</v>
      </c>
      <c r="I84" s="4">
        <v>612000</v>
      </c>
      <c r="J84" s="2" t="s">
        <v>11</v>
      </c>
      <c r="K84" s="5">
        <v>46388</v>
      </c>
      <c r="L84" s="8">
        <f t="shared" si="1"/>
        <v>46296</v>
      </c>
    </row>
    <row r="85" spans="1:12" ht="73.5" customHeight="1" x14ac:dyDescent="0.25">
      <c r="A85" s="2">
        <v>84</v>
      </c>
      <c r="B85" s="2" t="s">
        <v>27</v>
      </c>
      <c r="C85" s="2" t="s">
        <v>6</v>
      </c>
      <c r="D85" s="2" t="s">
        <v>62</v>
      </c>
      <c r="E85" s="3">
        <v>12</v>
      </c>
      <c r="F85" s="2" t="s">
        <v>44</v>
      </c>
      <c r="G85" s="2" t="s">
        <v>45</v>
      </c>
      <c r="H85" s="4">
        <v>20300</v>
      </c>
      <c r="I85" s="4">
        <v>243600</v>
      </c>
      <c r="J85" s="2" t="s">
        <v>11</v>
      </c>
      <c r="K85" s="5">
        <v>46388</v>
      </c>
      <c r="L85" s="8">
        <f t="shared" si="1"/>
        <v>46296</v>
      </c>
    </row>
    <row r="86" spans="1:12" ht="78" customHeight="1" x14ac:dyDescent="0.25">
      <c r="A86" s="2">
        <v>85</v>
      </c>
      <c r="B86" s="2" t="s">
        <v>38</v>
      </c>
      <c r="C86" s="2" t="s">
        <v>73</v>
      </c>
      <c r="D86" s="2" t="s">
        <v>33</v>
      </c>
      <c r="E86" s="3">
        <v>1</v>
      </c>
      <c r="F86" s="2" t="s">
        <v>74</v>
      </c>
      <c r="G86" s="2" t="s">
        <v>75</v>
      </c>
      <c r="H86" s="4">
        <v>3300</v>
      </c>
      <c r="I86" s="4">
        <v>3300</v>
      </c>
      <c r="J86" s="2" t="s">
        <v>11</v>
      </c>
      <c r="K86" s="5">
        <v>46388</v>
      </c>
      <c r="L86" s="8">
        <f t="shared" si="1"/>
        <v>46296</v>
      </c>
    </row>
    <row r="87" spans="1:12" ht="167.25" customHeight="1" x14ac:dyDescent="0.25">
      <c r="A87" s="2">
        <v>86</v>
      </c>
      <c r="B87" s="2" t="s">
        <v>38</v>
      </c>
      <c r="C87" s="2" t="s">
        <v>90</v>
      </c>
      <c r="D87" s="2" t="s">
        <v>33</v>
      </c>
      <c r="E87" s="3">
        <v>1</v>
      </c>
      <c r="F87" s="2" t="s">
        <v>91</v>
      </c>
      <c r="G87" s="2" t="s">
        <v>92</v>
      </c>
      <c r="H87" s="4">
        <v>55000</v>
      </c>
      <c r="I87" s="4">
        <v>55000</v>
      </c>
      <c r="J87" s="2" t="s">
        <v>11</v>
      </c>
      <c r="K87" s="5">
        <v>46388</v>
      </c>
      <c r="L87" s="8">
        <f t="shared" si="1"/>
        <v>46296</v>
      </c>
    </row>
    <row r="88" spans="1:12" ht="79.5" customHeight="1" x14ac:dyDescent="0.25">
      <c r="A88" s="2">
        <v>87</v>
      </c>
      <c r="B88" s="2" t="s">
        <v>38</v>
      </c>
      <c r="C88" s="2" t="s">
        <v>90</v>
      </c>
      <c r="D88" s="2" t="s">
        <v>33</v>
      </c>
      <c r="E88" s="3">
        <v>1</v>
      </c>
      <c r="F88" s="2" t="s">
        <v>96</v>
      </c>
      <c r="G88" s="2" t="s">
        <v>97</v>
      </c>
      <c r="H88" s="4">
        <v>450000</v>
      </c>
      <c r="I88" s="4">
        <v>450000</v>
      </c>
      <c r="J88" s="2" t="s">
        <v>11</v>
      </c>
      <c r="K88" s="5">
        <v>46388</v>
      </c>
      <c r="L88" s="8">
        <f t="shared" si="1"/>
        <v>46296</v>
      </c>
    </row>
    <row r="89" spans="1:12" ht="36" customHeight="1" x14ac:dyDescent="0.25">
      <c r="A89" s="2">
        <v>88</v>
      </c>
      <c r="B89" s="2" t="s">
        <v>105</v>
      </c>
      <c r="C89" s="2" t="s">
        <v>106</v>
      </c>
      <c r="D89" s="2" t="s">
        <v>33</v>
      </c>
      <c r="E89" s="3">
        <v>12</v>
      </c>
      <c r="F89" s="2" t="s">
        <v>107</v>
      </c>
      <c r="G89" s="2" t="s">
        <v>108</v>
      </c>
      <c r="H89" s="4">
        <v>10000</v>
      </c>
      <c r="I89" s="4">
        <v>120000</v>
      </c>
      <c r="J89" s="2" t="s">
        <v>11</v>
      </c>
      <c r="K89" s="5">
        <v>46388</v>
      </c>
      <c r="L89" s="8">
        <f t="shared" si="1"/>
        <v>46296</v>
      </c>
    </row>
    <row r="90" spans="1:12" ht="67.5" customHeight="1" x14ac:dyDescent="0.25">
      <c r="A90" s="2">
        <v>89</v>
      </c>
      <c r="B90" s="2" t="s">
        <v>78</v>
      </c>
      <c r="C90" s="2" t="s">
        <v>113</v>
      </c>
      <c r="D90" s="2" t="s">
        <v>62</v>
      </c>
      <c r="E90" s="3">
        <v>1</v>
      </c>
      <c r="F90" s="2" t="s">
        <v>114</v>
      </c>
      <c r="G90" s="2" t="s">
        <v>115</v>
      </c>
      <c r="H90" s="4">
        <v>883700</v>
      </c>
      <c r="I90" s="4">
        <v>883700</v>
      </c>
      <c r="J90" s="2" t="s">
        <v>11</v>
      </c>
      <c r="K90" s="5">
        <v>46388</v>
      </c>
      <c r="L90" s="8">
        <f t="shared" si="1"/>
        <v>46296</v>
      </c>
    </row>
    <row r="91" spans="1:12" ht="48" customHeight="1" x14ac:dyDescent="0.25">
      <c r="A91" s="2">
        <v>90</v>
      </c>
      <c r="B91" s="2" t="s">
        <v>78</v>
      </c>
      <c r="C91" s="2" t="s">
        <v>128</v>
      </c>
      <c r="D91" s="2" t="s">
        <v>62</v>
      </c>
      <c r="E91" s="3">
        <v>1</v>
      </c>
      <c r="F91" s="2" t="s">
        <v>129</v>
      </c>
      <c r="G91" s="2" t="s">
        <v>130</v>
      </c>
      <c r="H91" s="4">
        <v>81750</v>
      </c>
      <c r="I91" s="4">
        <v>81750</v>
      </c>
      <c r="J91" s="2" t="s">
        <v>11</v>
      </c>
      <c r="K91" s="5">
        <v>46388</v>
      </c>
      <c r="L91" s="8">
        <f t="shared" si="1"/>
        <v>46296</v>
      </c>
    </row>
    <row r="92" spans="1:12" ht="90.95" customHeight="1" x14ac:dyDescent="0.25">
      <c r="A92" s="2">
        <v>91</v>
      </c>
      <c r="B92" s="2" t="s">
        <v>38</v>
      </c>
      <c r="C92" s="2" t="s">
        <v>90</v>
      </c>
      <c r="D92" s="2" t="s">
        <v>33</v>
      </c>
      <c r="E92" s="3">
        <v>1</v>
      </c>
      <c r="F92" s="2" t="s">
        <v>140</v>
      </c>
      <c r="G92" s="2" t="s">
        <v>141</v>
      </c>
      <c r="H92" s="4">
        <v>50500</v>
      </c>
      <c r="I92" s="4">
        <v>50500</v>
      </c>
      <c r="J92" s="2" t="s">
        <v>11</v>
      </c>
      <c r="K92" s="5">
        <v>46388</v>
      </c>
      <c r="L92" s="8">
        <f t="shared" si="1"/>
        <v>46296</v>
      </c>
    </row>
    <row r="93" spans="1:12" ht="68.25" customHeight="1" x14ac:dyDescent="0.25">
      <c r="A93" s="2">
        <v>92</v>
      </c>
      <c r="B93" s="2" t="s">
        <v>27</v>
      </c>
      <c r="C93" s="2" t="s">
        <v>148</v>
      </c>
      <c r="D93" s="2" t="s">
        <v>33</v>
      </c>
      <c r="E93" s="3">
        <v>1</v>
      </c>
      <c r="F93" s="2" t="s">
        <v>149</v>
      </c>
      <c r="G93" s="2" t="s">
        <v>150</v>
      </c>
      <c r="H93" s="4">
        <v>121400</v>
      </c>
      <c r="I93" s="4">
        <v>121400</v>
      </c>
      <c r="J93" s="2" t="s">
        <v>11</v>
      </c>
      <c r="K93" s="5">
        <v>46388</v>
      </c>
      <c r="L93" s="8">
        <f t="shared" si="1"/>
        <v>46296</v>
      </c>
    </row>
    <row r="94" spans="1:12" ht="73.5" customHeight="1" x14ac:dyDescent="0.25">
      <c r="A94" s="2">
        <v>93</v>
      </c>
      <c r="B94" s="2" t="s">
        <v>38</v>
      </c>
      <c r="C94" s="2" t="s">
        <v>90</v>
      </c>
      <c r="D94" s="2" t="s">
        <v>33</v>
      </c>
      <c r="E94" s="3">
        <v>1</v>
      </c>
      <c r="F94" s="2" t="s">
        <v>156</v>
      </c>
      <c r="G94" s="2" t="s">
        <v>157</v>
      </c>
      <c r="H94" s="4">
        <v>0</v>
      </c>
      <c r="I94" s="4">
        <v>0</v>
      </c>
      <c r="J94" s="2" t="s">
        <v>11</v>
      </c>
      <c r="K94" s="5">
        <v>46388</v>
      </c>
      <c r="L94" s="8">
        <f t="shared" si="1"/>
        <v>46296</v>
      </c>
    </row>
    <row r="95" spans="1:12" ht="81.95" customHeight="1" x14ac:dyDescent="0.25">
      <c r="A95" s="2">
        <v>94</v>
      </c>
      <c r="B95" s="2" t="s">
        <v>38</v>
      </c>
      <c r="C95" s="2" t="s">
        <v>90</v>
      </c>
      <c r="D95" s="2" t="s">
        <v>33</v>
      </c>
      <c r="E95" s="3">
        <v>1</v>
      </c>
      <c r="F95" s="2" t="s">
        <v>167</v>
      </c>
      <c r="G95" s="2" t="s">
        <v>168</v>
      </c>
      <c r="H95" s="4">
        <v>42000</v>
      </c>
      <c r="I95" s="4">
        <v>42000</v>
      </c>
      <c r="J95" s="2" t="s">
        <v>11</v>
      </c>
      <c r="K95" s="5">
        <v>46388</v>
      </c>
      <c r="L95" s="8">
        <f t="shared" si="1"/>
        <v>46296</v>
      </c>
    </row>
    <row r="96" spans="1:12" ht="83.25" customHeight="1" x14ac:dyDescent="0.25">
      <c r="A96" s="2">
        <v>95</v>
      </c>
      <c r="B96" s="2" t="s">
        <v>78</v>
      </c>
      <c r="C96" s="2" t="s">
        <v>176</v>
      </c>
      <c r="D96" s="2" t="s">
        <v>17</v>
      </c>
      <c r="E96" s="3">
        <v>1</v>
      </c>
      <c r="F96" s="2" t="s">
        <v>177</v>
      </c>
      <c r="G96" s="2" t="s">
        <v>178</v>
      </c>
      <c r="H96" s="4">
        <v>815675</v>
      </c>
      <c r="I96" s="4">
        <v>815675</v>
      </c>
      <c r="J96" s="2" t="s">
        <v>11</v>
      </c>
      <c r="K96" s="5">
        <v>46388</v>
      </c>
      <c r="L96" s="8">
        <f t="shared" si="1"/>
        <v>46296</v>
      </c>
    </row>
    <row r="97" spans="1:12" ht="72" customHeight="1" x14ac:dyDescent="0.25">
      <c r="A97" s="2">
        <v>96</v>
      </c>
      <c r="B97" s="2" t="s">
        <v>38</v>
      </c>
      <c r="C97" s="2" t="s">
        <v>217</v>
      </c>
      <c r="D97" s="2" t="s">
        <v>33</v>
      </c>
      <c r="E97" s="3">
        <v>1</v>
      </c>
      <c r="F97" s="2" t="s">
        <v>218</v>
      </c>
      <c r="G97" s="2" t="s">
        <v>219</v>
      </c>
      <c r="H97" s="4">
        <v>210000</v>
      </c>
      <c r="I97" s="4">
        <v>210000</v>
      </c>
      <c r="J97" s="2" t="s">
        <v>11</v>
      </c>
      <c r="K97" s="5">
        <v>46388</v>
      </c>
      <c r="L97" s="8">
        <f t="shared" si="1"/>
        <v>46296</v>
      </c>
    </row>
    <row r="98" spans="1:12" ht="60.75" customHeight="1" x14ac:dyDescent="0.25">
      <c r="A98" s="2">
        <v>97</v>
      </c>
      <c r="B98" s="2" t="s">
        <v>5</v>
      </c>
      <c r="C98" s="2" t="s">
        <v>6</v>
      </c>
      <c r="D98" s="2" t="s">
        <v>8</v>
      </c>
      <c r="E98" s="3">
        <v>1</v>
      </c>
      <c r="F98" s="2" t="s">
        <v>9</v>
      </c>
      <c r="G98" s="2" t="s">
        <v>10</v>
      </c>
      <c r="H98" s="4">
        <v>1500000</v>
      </c>
      <c r="I98" s="4">
        <v>1500000</v>
      </c>
      <c r="J98" s="2" t="s">
        <v>11</v>
      </c>
      <c r="K98" s="5">
        <v>46539</v>
      </c>
      <c r="L98" s="8">
        <f t="shared" si="1"/>
        <v>46447</v>
      </c>
    </row>
    <row r="99" spans="1:12" ht="45.75" customHeight="1" x14ac:dyDescent="0.25">
      <c r="A99" s="2">
        <v>98</v>
      </c>
      <c r="B99" s="2" t="s">
        <v>78</v>
      </c>
      <c r="C99" s="2" t="s">
        <v>153</v>
      </c>
      <c r="D99" s="2" t="s">
        <v>49</v>
      </c>
      <c r="E99" s="3">
        <v>1</v>
      </c>
      <c r="F99" s="2" t="s">
        <v>190</v>
      </c>
      <c r="G99" s="2" t="s">
        <v>191</v>
      </c>
      <c r="H99" s="4">
        <v>22750</v>
      </c>
      <c r="I99" s="4">
        <v>22750</v>
      </c>
      <c r="J99" s="2" t="s">
        <v>11</v>
      </c>
      <c r="K99" s="5">
        <v>46388</v>
      </c>
      <c r="L99" s="8">
        <f t="shared" si="1"/>
        <v>46296</v>
      </c>
    </row>
    <row r="100" spans="1:12" ht="67.5" customHeight="1" x14ac:dyDescent="0.25">
      <c r="A100" s="2">
        <v>99</v>
      </c>
      <c r="B100" s="2" t="s">
        <v>5</v>
      </c>
      <c r="C100" s="2" t="s">
        <v>6</v>
      </c>
      <c r="D100" s="2" t="s">
        <v>8</v>
      </c>
      <c r="E100" s="3">
        <v>1</v>
      </c>
      <c r="F100" s="2" t="s">
        <v>21</v>
      </c>
      <c r="G100" s="2" t="s">
        <v>22</v>
      </c>
      <c r="H100" s="4">
        <v>1000000</v>
      </c>
      <c r="I100" s="4">
        <v>1000000</v>
      </c>
      <c r="J100" s="2" t="s">
        <v>11</v>
      </c>
      <c r="K100" s="5">
        <v>46539</v>
      </c>
      <c r="L100" s="8">
        <f t="shared" si="1"/>
        <v>46447</v>
      </c>
    </row>
    <row r="101" spans="1:12" ht="72.95" customHeight="1" x14ac:dyDescent="0.25">
      <c r="A101" s="2">
        <v>100</v>
      </c>
      <c r="B101" s="2" t="s">
        <v>5</v>
      </c>
      <c r="C101" s="2" t="s">
        <v>6</v>
      </c>
      <c r="D101" s="2" t="s">
        <v>8</v>
      </c>
      <c r="E101" s="3">
        <v>1</v>
      </c>
      <c r="F101" s="2" t="s">
        <v>36</v>
      </c>
      <c r="G101" s="2" t="s">
        <v>37</v>
      </c>
      <c r="H101" s="4">
        <v>1000000</v>
      </c>
      <c r="I101" s="4">
        <v>1000000</v>
      </c>
      <c r="J101" s="2" t="s">
        <v>11</v>
      </c>
      <c r="K101" s="5">
        <v>46539</v>
      </c>
      <c r="L101" s="8">
        <f t="shared" si="1"/>
        <v>46447</v>
      </c>
    </row>
    <row r="102" spans="1:12" ht="90.95" customHeight="1" x14ac:dyDescent="0.25">
      <c r="A102" s="2">
        <v>101</v>
      </c>
      <c r="B102" s="2" t="s">
        <v>5</v>
      </c>
      <c r="C102" s="2" t="s">
        <v>6</v>
      </c>
      <c r="D102" s="2" t="s">
        <v>8</v>
      </c>
      <c r="E102" s="3">
        <v>1</v>
      </c>
      <c r="F102" s="2" t="s">
        <v>42</v>
      </c>
      <c r="G102" s="2" t="s">
        <v>43</v>
      </c>
      <c r="H102" s="4">
        <v>1000000</v>
      </c>
      <c r="I102" s="4">
        <v>1000000</v>
      </c>
      <c r="J102" s="2" t="s">
        <v>11</v>
      </c>
      <c r="K102" s="5">
        <v>46539</v>
      </c>
      <c r="L102" s="8">
        <f t="shared" si="1"/>
        <v>46447</v>
      </c>
    </row>
    <row r="103" spans="1:12" ht="72.95" customHeight="1" x14ac:dyDescent="0.25">
      <c r="A103" s="2">
        <v>102</v>
      </c>
      <c r="B103" s="2" t="s">
        <v>5</v>
      </c>
      <c r="C103" s="2" t="s">
        <v>6</v>
      </c>
      <c r="D103" s="2" t="s">
        <v>8</v>
      </c>
      <c r="E103" s="3">
        <v>1</v>
      </c>
      <c r="F103" s="2" t="s">
        <v>46</v>
      </c>
      <c r="G103" s="2" t="s">
        <v>47</v>
      </c>
      <c r="H103" s="4">
        <v>432000</v>
      </c>
      <c r="I103" s="4">
        <v>432000</v>
      </c>
      <c r="J103" s="2" t="s">
        <v>11</v>
      </c>
      <c r="K103" s="5">
        <v>46539</v>
      </c>
      <c r="L103" s="8">
        <f t="shared" si="1"/>
        <v>46447</v>
      </c>
    </row>
    <row r="104" spans="1:12" ht="87.75" customHeight="1" x14ac:dyDescent="0.25">
      <c r="A104" s="2">
        <v>103</v>
      </c>
      <c r="B104" s="2" t="s">
        <v>5</v>
      </c>
      <c r="C104" s="2" t="s">
        <v>6</v>
      </c>
      <c r="D104" s="2" t="s">
        <v>8</v>
      </c>
      <c r="E104" s="3">
        <v>1</v>
      </c>
      <c r="F104" s="2" t="s">
        <v>50</v>
      </c>
      <c r="G104" s="2" t="s">
        <v>51</v>
      </c>
      <c r="H104" s="4">
        <v>1386000</v>
      </c>
      <c r="I104" s="4">
        <v>1386000</v>
      </c>
      <c r="J104" s="2" t="s">
        <v>11</v>
      </c>
      <c r="K104" s="5">
        <v>46539</v>
      </c>
      <c r="L104" s="8">
        <f t="shared" si="1"/>
        <v>46447</v>
      </c>
    </row>
    <row r="105" spans="1:12" ht="57" customHeight="1" x14ac:dyDescent="0.25">
      <c r="A105" s="2">
        <v>104</v>
      </c>
      <c r="B105" s="2" t="s">
        <v>5</v>
      </c>
      <c r="C105" s="2" t="s">
        <v>6</v>
      </c>
      <c r="D105" s="2" t="s">
        <v>8</v>
      </c>
      <c r="E105" s="3">
        <v>1</v>
      </c>
      <c r="F105" s="2" t="s">
        <v>56</v>
      </c>
      <c r="G105" s="2" t="s">
        <v>57</v>
      </c>
      <c r="H105" s="4">
        <v>2995350</v>
      </c>
      <c r="I105" s="4">
        <v>2995350</v>
      </c>
      <c r="J105" s="2" t="s">
        <v>11</v>
      </c>
      <c r="K105" s="5">
        <v>46631</v>
      </c>
      <c r="L105" s="8">
        <f t="shared" si="1"/>
        <v>46539</v>
      </c>
    </row>
    <row r="106" spans="1:12" ht="74.25" customHeight="1" x14ac:dyDescent="0.25">
      <c r="A106" s="2">
        <v>105</v>
      </c>
      <c r="B106" s="2" t="s">
        <v>5</v>
      </c>
      <c r="C106" s="2" t="s">
        <v>6</v>
      </c>
      <c r="D106" s="2" t="s">
        <v>8</v>
      </c>
      <c r="E106" s="3">
        <v>1</v>
      </c>
      <c r="F106" s="2" t="s">
        <v>69</v>
      </c>
      <c r="G106" s="2" t="s">
        <v>70</v>
      </c>
      <c r="H106" s="4">
        <v>500000</v>
      </c>
      <c r="I106" s="4">
        <v>500000</v>
      </c>
      <c r="J106" s="2" t="s">
        <v>11</v>
      </c>
      <c r="K106" s="5">
        <v>46661</v>
      </c>
      <c r="L106" s="8">
        <f t="shared" si="1"/>
        <v>46569</v>
      </c>
    </row>
    <row r="107" spans="1:12" ht="90" customHeight="1" x14ac:dyDescent="0.25">
      <c r="A107" s="2">
        <v>106</v>
      </c>
      <c r="B107" s="2" t="s">
        <v>5</v>
      </c>
      <c r="C107" s="2" t="s">
        <v>6</v>
      </c>
      <c r="D107" s="2" t="s">
        <v>8</v>
      </c>
      <c r="E107" s="3">
        <v>1</v>
      </c>
      <c r="F107" s="2" t="s">
        <v>76</v>
      </c>
      <c r="G107" s="2" t="s">
        <v>77</v>
      </c>
      <c r="H107" s="4">
        <v>500000</v>
      </c>
      <c r="I107" s="4">
        <v>500000</v>
      </c>
      <c r="J107" s="2" t="s">
        <v>11</v>
      </c>
      <c r="K107" s="5">
        <v>46661</v>
      </c>
      <c r="L107" s="8">
        <f t="shared" si="1"/>
        <v>46569</v>
      </c>
    </row>
    <row r="108" spans="1:12" ht="92.25" customHeight="1" x14ac:dyDescent="0.25">
      <c r="A108" s="2">
        <v>107</v>
      </c>
      <c r="B108" s="2" t="s">
        <v>5</v>
      </c>
      <c r="C108" s="2" t="s">
        <v>6</v>
      </c>
      <c r="D108" s="2" t="s">
        <v>8</v>
      </c>
      <c r="E108" s="3">
        <v>1</v>
      </c>
      <c r="F108" s="2" t="s">
        <v>83</v>
      </c>
      <c r="G108" s="2" t="s">
        <v>84</v>
      </c>
      <c r="H108" s="4">
        <v>500000</v>
      </c>
      <c r="I108" s="4">
        <v>500000</v>
      </c>
      <c r="J108" s="2" t="s">
        <v>11</v>
      </c>
      <c r="K108" s="5">
        <v>46661</v>
      </c>
      <c r="L108" s="8">
        <f t="shared" si="1"/>
        <v>46569</v>
      </c>
    </row>
    <row r="109" spans="1:12" ht="84.75" customHeight="1" x14ac:dyDescent="0.25">
      <c r="A109" s="2">
        <v>108</v>
      </c>
      <c r="B109" s="2" t="s">
        <v>5</v>
      </c>
      <c r="C109" s="2" t="s">
        <v>6</v>
      </c>
      <c r="D109" s="2" t="s">
        <v>8</v>
      </c>
      <c r="E109" s="3">
        <v>1</v>
      </c>
      <c r="F109" s="2" t="s">
        <v>93</v>
      </c>
      <c r="G109" s="2" t="s">
        <v>94</v>
      </c>
      <c r="H109" s="4">
        <v>500000</v>
      </c>
      <c r="I109" s="4">
        <v>500000</v>
      </c>
      <c r="J109" s="2" t="s">
        <v>11</v>
      </c>
      <c r="K109" s="5">
        <v>46661</v>
      </c>
      <c r="L109" s="8">
        <f t="shared" si="1"/>
        <v>46569</v>
      </c>
    </row>
    <row r="110" spans="1:12" ht="69" customHeight="1" x14ac:dyDescent="0.25">
      <c r="A110" s="2">
        <v>109</v>
      </c>
      <c r="B110" s="2" t="s">
        <v>5</v>
      </c>
      <c r="C110" s="2" t="s">
        <v>6</v>
      </c>
      <c r="D110" s="2" t="s">
        <v>8</v>
      </c>
      <c r="E110" s="3">
        <v>1</v>
      </c>
      <c r="F110" s="2" t="s">
        <v>98</v>
      </c>
      <c r="G110" s="2" t="s">
        <v>99</v>
      </c>
      <c r="H110" s="4">
        <v>600000</v>
      </c>
      <c r="I110" s="4">
        <v>600000</v>
      </c>
      <c r="J110" s="2" t="s">
        <v>11</v>
      </c>
      <c r="K110" s="5">
        <v>46478</v>
      </c>
      <c r="L110" s="8">
        <f t="shared" si="1"/>
        <v>46388</v>
      </c>
    </row>
    <row r="111" spans="1:12" ht="67.5" customHeight="1" x14ac:dyDescent="0.25">
      <c r="A111" s="2">
        <v>110</v>
      </c>
      <c r="B111" s="2" t="s">
        <v>5</v>
      </c>
      <c r="C111" s="2" t="s">
        <v>6</v>
      </c>
      <c r="D111" s="2" t="s">
        <v>8</v>
      </c>
      <c r="E111" s="3">
        <v>1</v>
      </c>
      <c r="F111" s="2" t="s">
        <v>109</v>
      </c>
      <c r="G111" s="2" t="s">
        <v>110</v>
      </c>
      <c r="H111" s="4">
        <v>1000000</v>
      </c>
      <c r="I111" s="4">
        <v>1000000</v>
      </c>
      <c r="J111" s="2" t="s">
        <v>11</v>
      </c>
      <c r="K111" s="5">
        <v>46508</v>
      </c>
      <c r="L111" s="8">
        <f t="shared" si="1"/>
        <v>46419</v>
      </c>
    </row>
    <row r="112" spans="1:12" ht="65.25" customHeight="1" x14ac:dyDescent="0.25">
      <c r="A112" s="2">
        <v>111</v>
      </c>
      <c r="B112" s="2" t="s">
        <v>5</v>
      </c>
      <c r="C112" s="2" t="s">
        <v>6</v>
      </c>
      <c r="D112" s="2" t="s">
        <v>8</v>
      </c>
      <c r="E112" s="3">
        <v>1</v>
      </c>
      <c r="F112" s="2" t="s">
        <v>116</v>
      </c>
      <c r="G112" s="2" t="s">
        <v>117</v>
      </c>
      <c r="H112" s="4">
        <v>1500000</v>
      </c>
      <c r="I112" s="4">
        <v>1500000</v>
      </c>
      <c r="J112" s="2" t="s">
        <v>20</v>
      </c>
      <c r="K112" s="5">
        <v>46539</v>
      </c>
      <c r="L112" s="8">
        <f t="shared" si="1"/>
        <v>46447</v>
      </c>
    </row>
    <row r="113" spans="1:12" ht="45" customHeight="1" x14ac:dyDescent="0.25">
      <c r="A113" s="2">
        <v>112</v>
      </c>
      <c r="B113" s="2" t="s">
        <v>78</v>
      </c>
      <c r="C113" s="2" t="s">
        <v>120</v>
      </c>
      <c r="D113" s="2" t="s">
        <v>62</v>
      </c>
      <c r="E113" s="3">
        <v>3352</v>
      </c>
      <c r="F113" s="2" t="s">
        <v>121</v>
      </c>
      <c r="G113" s="2" t="s">
        <v>122</v>
      </c>
      <c r="H113" s="4">
        <v>16</v>
      </c>
      <c r="I113" s="4">
        <v>67903.7</v>
      </c>
      <c r="J113" s="2" t="s">
        <v>123</v>
      </c>
      <c r="K113" s="5">
        <v>46419</v>
      </c>
      <c r="L113" s="8">
        <f t="shared" si="1"/>
        <v>46327</v>
      </c>
    </row>
    <row r="114" spans="1:12" ht="85.5" customHeight="1" x14ac:dyDescent="0.25">
      <c r="A114" s="2">
        <v>113</v>
      </c>
      <c r="B114" s="2" t="s">
        <v>38</v>
      </c>
      <c r="C114" s="2" t="s">
        <v>6</v>
      </c>
      <c r="D114" s="2" t="s">
        <v>29</v>
      </c>
      <c r="E114" s="3">
        <v>1</v>
      </c>
      <c r="F114" s="2" t="s">
        <v>238</v>
      </c>
      <c r="G114" s="2" t="s">
        <v>1039</v>
      </c>
      <c r="H114" s="4">
        <v>231300</v>
      </c>
      <c r="I114" s="4">
        <v>231300</v>
      </c>
      <c r="J114" s="2" t="s">
        <v>11</v>
      </c>
      <c r="K114" s="5">
        <v>46447</v>
      </c>
      <c r="L114" s="8">
        <f t="shared" si="1"/>
        <v>46357</v>
      </c>
    </row>
    <row r="115" spans="1:12" ht="60.75" customHeight="1" x14ac:dyDescent="0.25">
      <c r="A115" s="2">
        <v>114</v>
      </c>
      <c r="B115" s="2" t="s">
        <v>38</v>
      </c>
      <c r="C115" s="2" t="s">
        <v>251</v>
      </c>
      <c r="D115" s="2" t="s">
        <v>8</v>
      </c>
      <c r="E115" s="3">
        <v>1</v>
      </c>
      <c r="F115" s="2" t="s">
        <v>252</v>
      </c>
      <c r="G115" s="2" t="s">
        <v>253</v>
      </c>
      <c r="H115" s="4">
        <v>27500</v>
      </c>
      <c r="I115" s="4">
        <v>27500</v>
      </c>
      <c r="J115" s="2" t="s">
        <v>123</v>
      </c>
      <c r="K115" s="5">
        <v>46692</v>
      </c>
      <c r="L115" s="8">
        <f t="shared" si="1"/>
        <v>46600</v>
      </c>
    </row>
    <row r="116" spans="1:12" ht="99.75" customHeight="1" x14ac:dyDescent="0.25">
      <c r="A116" s="2">
        <v>115</v>
      </c>
      <c r="B116" s="2" t="s">
        <v>78</v>
      </c>
      <c r="C116" s="2" t="s">
        <v>266</v>
      </c>
      <c r="D116" s="2" t="s">
        <v>8</v>
      </c>
      <c r="E116" s="3">
        <v>1</v>
      </c>
      <c r="F116" s="2" t="s">
        <v>267</v>
      </c>
      <c r="G116" s="2" t="s">
        <v>268</v>
      </c>
      <c r="H116" s="4">
        <v>67000</v>
      </c>
      <c r="I116" s="4">
        <v>67000</v>
      </c>
      <c r="J116" s="2" t="s">
        <v>123</v>
      </c>
      <c r="K116" s="5">
        <v>46419</v>
      </c>
      <c r="L116" s="8">
        <f t="shared" si="1"/>
        <v>46327</v>
      </c>
    </row>
    <row r="117" spans="1:12" ht="67.5" customHeight="1" x14ac:dyDescent="0.25">
      <c r="A117" s="2">
        <v>116</v>
      </c>
      <c r="B117" s="2" t="s">
        <v>5</v>
      </c>
      <c r="C117" s="2" t="s">
        <v>6</v>
      </c>
      <c r="D117" s="2" t="s">
        <v>13</v>
      </c>
      <c r="E117" s="3">
        <v>1</v>
      </c>
      <c r="F117" s="2" t="s">
        <v>14</v>
      </c>
      <c r="G117" s="2" t="s">
        <v>15</v>
      </c>
      <c r="H117" s="4">
        <v>5000000</v>
      </c>
      <c r="I117" s="4">
        <v>5000000</v>
      </c>
      <c r="J117" s="2" t="s">
        <v>11</v>
      </c>
      <c r="K117" s="5">
        <v>46631</v>
      </c>
      <c r="L117" s="8">
        <f t="shared" si="1"/>
        <v>46539</v>
      </c>
    </row>
    <row r="118" spans="1:12" ht="63.95" customHeight="1" x14ac:dyDescent="0.25">
      <c r="A118" s="2">
        <v>117</v>
      </c>
      <c r="B118" s="2" t="s">
        <v>5</v>
      </c>
      <c r="C118" s="2" t="s">
        <v>6</v>
      </c>
      <c r="D118" s="2" t="s">
        <v>13</v>
      </c>
      <c r="E118" s="3">
        <v>1</v>
      </c>
      <c r="F118" s="2" t="s">
        <v>23</v>
      </c>
      <c r="G118" s="2" t="s">
        <v>24</v>
      </c>
      <c r="H118" s="4">
        <v>5000000</v>
      </c>
      <c r="I118" s="4">
        <v>5000000</v>
      </c>
      <c r="J118" s="2" t="s">
        <v>11</v>
      </c>
      <c r="K118" s="5">
        <v>46631</v>
      </c>
      <c r="L118" s="8">
        <f t="shared" si="1"/>
        <v>46539</v>
      </c>
    </row>
    <row r="119" spans="1:12" ht="55.5" customHeight="1" x14ac:dyDescent="0.25">
      <c r="A119" s="2">
        <v>118</v>
      </c>
      <c r="B119" s="2" t="s">
        <v>38</v>
      </c>
      <c r="C119" s="2" t="s">
        <v>6</v>
      </c>
      <c r="D119" s="2" t="s">
        <v>13</v>
      </c>
      <c r="E119" s="3">
        <v>1</v>
      </c>
      <c r="F119" s="2" t="s">
        <v>187</v>
      </c>
      <c r="G119" s="2" t="s">
        <v>188</v>
      </c>
      <c r="H119" s="4">
        <v>131600</v>
      </c>
      <c r="I119" s="4">
        <v>131600</v>
      </c>
      <c r="J119" s="2" t="s">
        <v>11</v>
      </c>
      <c r="K119" s="5">
        <v>46600</v>
      </c>
      <c r="L119" s="8">
        <f t="shared" si="1"/>
        <v>46508</v>
      </c>
    </row>
    <row r="120" spans="1:12" ht="69.75" customHeight="1" x14ac:dyDescent="0.25">
      <c r="A120" s="2">
        <v>119</v>
      </c>
      <c r="B120" s="2" t="s">
        <v>78</v>
      </c>
      <c r="C120" s="2" t="s">
        <v>269</v>
      </c>
      <c r="D120" s="2" t="s">
        <v>13</v>
      </c>
      <c r="E120" s="3">
        <v>1</v>
      </c>
      <c r="F120" s="2" t="s">
        <v>270</v>
      </c>
      <c r="G120" s="2" t="s">
        <v>271</v>
      </c>
      <c r="H120" s="4">
        <v>454000</v>
      </c>
      <c r="I120" s="4">
        <v>454000</v>
      </c>
      <c r="J120" s="2" t="s">
        <v>11</v>
      </c>
      <c r="K120" s="5">
        <v>46600</v>
      </c>
      <c r="L120" s="8">
        <f t="shared" si="1"/>
        <v>46508</v>
      </c>
    </row>
    <row r="121" spans="1:12" ht="54.75" customHeight="1" x14ac:dyDescent="0.25">
      <c r="A121" s="2">
        <v>120</v>
      </c>
      <c r="B121" s="2" t="s">
        <v>38</v>
      </c>
      <c r="C121" s="2" t="s">
        <v>334</v>
      </c>
      <c r="D121" s="2" t="s">
        <v>13</v>
      </c>
      <c r="E121" s="3">
        <v>1</v>
      </c>
      <c r="F121" s="2" t="s">
        <v>335</v>
      </c>
      <c r="G121" s="2" t="s">
        <v>336</v>
      </c>
      <c r="H121" s="4">
        <v>7475000</v>
      </c>
      <c r="I121" s="4">
        <v>7475000</v>
      </c>
      <c r="J121" s="2" t="s">
        <v>20</v>
      </c>
      <c r="K121" s="5">
        <v>46569</v>
      </c>
      <c r="L121" s="8">
        <f t="shared" si="1"/>
        <v>46478</v>
      </c>
    </row>
    <row r="122" spans="1:12" ht="60" customHeight="1" x14ac:dyDescent="0.25">
      <c r="A122" s="2">
        <v>121</v>
      </c>
      <c r="B122" s="2" t="s">
        <v>78</v>
      </c>
      <c r="C122" s="2" t="s">
        <v>204</v>
      </c>
      <c r="D122" s="2" t="s">
        <v>13</v>
      </c>
      <c r="E122" s="3">
        <v>1</v>
      </c>
      <c r="F122" s="2" t="s">
        <v>380</v>
      </c>
      <c r="G122" s="2" t="s">
        <v>381</v>
      </c>
      <c r="H122" s="4">
        <v>600000</v>
      </c>
      <c r="I122" s="4">
        <v>600000</v>
      </c>
      <c r="J122" s="2" t="s">
        <v>20</v>
      </c>
      <c r="K122" s="5">
        <v>46478</v>
      </c>
      <c r="L122" s="8">
        <f t="shared" si="1"/>
        <v>46388</v>
      </c>
    </row>
    <row r="123" spans="1:12" ht="60" customHeight="1" x14ac:dyDescent="0.25">
      <c r="A123" s="2">
        <v>122</v>
      </c>
      <c r="B123" s="2" t="s">
        <v>78</v>
      </c>
      <c r="C123" s="2" t="s">
        <v>166</v>
      </c>
      <c r="D123" s="2" t="s">
        <v>13</v>
      </c>
      <c r="E123" s="3">
        <v>1</v>
      </c>
      <c r="F123" s="2" t="s">
        <v>371</v>
      </c>
      <c r="G123" s="2" t="s">
        <v>372</v>
      </c>
      <c r="H123" s="4">
        <v>57000</v>
      </c>
      <c r="I123" s="4">
        <v>57000</v>
      </c>
      <c r="J123" s="2" t="s">
        <v>20</v>
      </c>
      <c r="K123" s="5">
        <v>46600</v>
      </c>
      <c r="L123" s="8">
        <f t="shared" si="1"/>
        <v>46508</v>
      </c>
    </row>
    <row r="124" spans="1:12" ht="55.5" customHeight="1" x14ac:dyDescent="0.25">
      <c r="A124" s="2">
        <v>123</v>
      </c>
      <c r="B124" s="2" t="s">
        <v>38</v>
      </c>
      <c r="C124" s="2" t="s">
        <v>65</v>
      </c>
      <c r="D124" s="2" t="s">
        <v>13</v>
      </c>
      <c r="E124" s="3">
        <v>1</v>
      </c>
      <c r="F124" s="2" t="s">
        <v>455</v>
      </c>
      <c r="G124" s="2" t="s">
        <v>456</v>
      </c>
      <c r="H124" s="4">
        <v>15750</v>
      </c>
      <c r="I124" s="4">
        <v>15750</v>
      </c>
      <c r="J124" s="2" t="s">
        <v>11</v>
      </c>
      <c r="K124" s="5">
        <v>46539</v>
      </c>
      <c r="L124" s="8">
        <f t="shared" si="1"/>
        <v>46447</v>
      </c>
    </row>
    <row r="125" spans="1:12" ht="63.95" customHeight="1" x14ac:dyDescent="0.25">
      <c r="A125" s="2">
        <v>124</v>
      </c>
      <c r="B125" s="2" t="s">
        <v>38</v>
      </c>
      <c r="C125" s="2" t="s">
        <v>6</v>
      </c>
      <c r="D125" s="2" t="s">
        <v>13</v>
      </c>
      <c r="E125" s="3">
        <v>1</v>
      </c>
      <c r="F125" s="2" t="s">
        <v>464</v>
      </c>
      <c r="G125" s="2" t="s">
        <v>465</v>
      </c>
      <c r="H125" s="4">
        <v>7350</v>
      </c>
      <c r="I125" s="4">
        <v>7350</v>
      </c>
      <c r="J125" s="2" t="s">
        <v>11</v>
      </c>
      <c r="K125" s="5">
        <v>46389</v>
      </c>
      <c r="L125" s="8">
        <f t="shared" si="1"/>
        <v>46297</v>
      </c>
    </row>
    <row r="126" spans="1:12" ht="60" customHeight="1" x14ac:dyDescent="0.25">
      <c r="A126" s="2">
        <v>125</v>
      </c>
      <c r="B126" s="2" t="s">
        <v>38</v>
      </c>
      <c r="C126" s="2" t="s">
        <v>6</v>
      </c>
      <c r="D126" s="2" t="s">
        <v>13</v>
      </c>
      <c r="E126" s="3">
        <v>1</v>
      </c>
      <c r="F126" s="2" t="s">
        <v>475</v>
      </c>
      <c r="G126" s="2" t="s">
        <v>476</v>
      </c>
      <c r="H126" s="4">
        <v>2100</v>
      </c>
      <c r="I126" s="4">
        <v>2100</v>
      </c>
      <c r="J126" s="2" t="s">
        <v>20</v>
      </c>
      <c r="K126" s="5">
        <v>46478</v>
      </c>
      <c r="L126" s="8">
        <f t="shared" si="1"/>
        <v>46388</v>
      </c>
    </row>
    <row r="127" spans="1:12" ht="81" customHeight="1" x14ac:dyDescent="0.25">
      <c r="A127" s="2">
        <v>126</v>
      </c>
      <c r="B127" s="2" t="s">
        <v>38</v>
      </c>
      <c r="C127" s="2" t="s">
        <v>6</v>
      </c>
      <c r="D127" s="2" t="s">
        <v>13</v>
      </c>
      <c r="E127" s="3">
        <v>300</v>
      </c>
      <c r="F127" s="2" t="s">
        <v>482</v>
      </c>
      <c r="G127" s="2" t="s">
        <v>483</v>
      </c>
      <c r="H127" s="4">
        <v>94.5</v>
      </c>
      <c r="I127" s="4">
        <v>28350</v>
      </c>
      <c r="J127" s="2" t="s">
        <v>20</v>
      </c>
      <c r="K127" s="5">
        <v>46631</v>
      </c>
      <c r="L127" s="8">
        <f t="shared" si="1"/>
        <v>46539</v>
      </c>
    </row>
    <row r="128" spans="1:12" ht="74.25" customHeight="1" x14ac:dyDescent="0.25">
      <c r="A128" s="2">
        <v>127</v>
      </c>
      <c r="B128" s="2" t="s">
        <v>78</v>
      </c>
      <c r="C128" s="2" t="s">
        <v>198</v>
      </c>
      <c r="D128" s="2" t="s">
        <v>13</v>
      </c>
      <c r="E128" s="3">
        <v>1</v>
      </c>
      <c r="F128" s="2" t="s">
        <v>489</v>
      </c>
      <c r="G128" s="2" t="s">
        <v>490</v>
      </c>
      <c r="H128" s="4">
        <v>388500</v>
      </c>
      <c r="I128" s="4">
        <v>388500</v>
      </c>
      <c r="J128" s="2" t="s">
        <v>20</v>
      </c>
      <c r="K128" s="5">
        <v>46539</v>
      </c>
      <c r="L128" s="8">
        <f t="shared" si="1"/>
        <v>46447</v>
      </c>
    </row>
    <row r="129" spans="1:12" ht="83.25" customHeight="1" x14ac:dyDescent="0.25">
      <c r="A129" s="2">
        <v>128</v>
      </c>
      <c r="B129" s="2" t="s">
        <v>38</v>
      </c>
      <c r="C129" s="2" t="s">
        <v>6</v>
      </c>
      <c r="D129" s="2" t="s">
        <v>13</v>
      </c>
      <c r="E129" s="3">
        <v>19</v>
      </c>
      <c r="F129" s="2" t="s">
        <v>496</v>
      </c>
      <c r="G129" s="2" t="s">
        <v>497</v>
      </c>
      <c r="H129" s="4">
        <v>1029</v>
      </c>
      <c r="I129" s="4">
        <v>19355</v>
      </c>
      <c r="J129" s="2" t="s">
        <v>20</v>
      </c>
      <c r="K129" s="5">
        <v>46569</v>
      </c>
      <c r="L129" s="8">
        <f t="shared" si="1"/>
        <v>46478</v>
      </c>
    </row>
    <row r="130" spans="1:12" ht="72.75" customHeight="1" x14ac:dyDescent="0.25">
      <c r="A130" s="2">
        <v>129</v>
      </c>
      <c r="B130" s="2" t="s">
        <v>38</v>
      </c>
      <c r="C130" s="2" t="s">
        <v>6</v>
      </c>
      <c r="D130" s="2" t="s">
        <v>13</v>
      </c>
      <c r="E130" s="3">
        <v>1</v>
      </c>
      <c r="F130" s="2" t="s">
        <v>534</v>
      </c>
      <c r="G130" s="2" t="s">
        <v>535</v>
      </c>
      <c r="H130" s="4">
        <v>84000</v>
      </c>
      <c r="I130" s="4">
        <v>84000</v>
      </c>
      <c r="J130" s="2" t="s">
        <v>11</v>
      </c>
      <c r="K130" s="5">
        <v>46447</v>
      </c>
      <c r="L130" s="8">
        <f t="shared" si="1"/>
        <v>46357</v>
      </c>
    </row>
    <row r="131" spans="1:12" ht="59.25" customHeight="1" x14ac:dyDescent="0.25">
      <c r="A131" s="2">
        <v>130</v>
      </c>
      <c r="B131" s="2" t="s">
        <v>78</v>
      </c>
      <c r="C131" s="2" t="s">
        <v>198</v>
      </c>
      <c r="D131" s="2" t="s">
        <v>13</v>
      </c>
      <c r="E131" s="3">
        <v>1</v>
      </c>
      <c r="F131" s="2" t="s">
        <v>501</v>
      </c>
      <c r="G131" s="2" t="s">
        <v>502</v>
      </c>
      <c r="H131" s="4">
        <v>6150</v>
      </c>
      <c r="I131" s="4">
        <v>6150</v>
      </c>
      <c r="J131" s="2" t="s">
        <v>11</v>
      </c>
      <c r="K131" s="5">
        <v>46631</v>
      </c>
      <c r="L131" s="8">
        <f t="shared" ref="L131:L194" si="2">IF(K131="","",EDATE(K131,-3))</f>
        <v>46539</v>
      </c>
    </row>
    <row r="132" spans="1:12" ht="60" customHeight="1" x14ac:dyDescent="0.25">
      <c r="A132" s="2">
        <v>131</v>
      </c>
      <c r="B132" s="2" t="s">
        <v>78</v>
      </c>
      <c r="C132" s="2" t="s">
        <v>337</v>
      </c>
      <c r="D132" s="2" t="s">
        <v>13</v>
      </c>
      <c r="E132" s="3">
        <v>1</v>
      </c>
      <c r="F132" s="2" t="s">
        <v>558</v>
      </c>
      <c r="G132" s="2" t="s">
        <v>559</v>
      </c>
      <c r="H132" s="4">
        <v>21577</v>
      </c>
      <c r="I132" s="4">
        <v>21577</v>
      </c>
      <c r="J132" s="2" t="s">
        <v>20</v>
      </c>
      <c r="K132" s="5">
        <v>46661</v>
      </c>
      <c r="L132" s="8">
        <f t="shared" si="2"/>
        <v>46569</v>
      </c>
    </row>
    <row r="133" spans="1:12" ht="51.75" customHeight="1" x14ac:dyDescent="0.25">
      <c r="A133" s="2">
        <v>132</v>
      </c>
      <c r="B133" s="2" t="s">
        <v>5</v>
      </c>
      <c r="C133" s="2" t="s">
        <v>6</v>
      </c>
      <c r="D133" s="2" t="s">
        <v>13</v>
      </c>
      <c r="E133" s="3">
        <v>1</v>
      </c>
      <c r="F133" s="2" t="s">
        <v>567</v>
      </c>
      <c r="G133" s="2" t="s">
        <v>568</v>
      </c>
      <c r="H133" s="4">
        <v>210000</v>
      </c>
      <c r="I133" s="4">
        <v>210000</v>
      </c>
      <c r="J133" s="2" t="s">
        <v>11</v>
      </c>
      <c r="K133" s="5">
        <v>46600</v>
      </c>
      <c r="L133" s="8">
        <f t="shared" si="2"/>
        <v>46508</v>
      </c>
    </row>
    <row r="134" spans="1:12" ht="45" customHeight="1" x14ac:dyDescent="0.25">
      <c r="A134" s="2">
        <v>133</v>
      </c>
      <c r="B134" s="2" t="s">
        <v>5</v>
      </c>
      <c r="C134" s="2" t="s">
        <v>6</v>
      </c>
      <c r="D134" s="2" t="s">
        <v>13</v>
      </c>
      <c r="E134" s="3">
        <v>1</v>
      </c>
      <c r="F134" s="2" t="s">
        <v>575</v>
      </c>
      <c r="G134" s="2" t="s">
        <v>576</v>
      </c>
      <c r="H134" s="4">
        <v>105000</v>
      </c>
      <c r="I134" s="4">
        <v>105000</v>
      </c>
      <c r="J134" s="2" t="s">
        <v>11</v>
      </c>
      <c r="K134" s="5">
        <v>46600</v>
      </c>
      <c r="L134" s="8">
        <f t="shared" si="2"/>
        <v>46508</v>
      </c>
    </row>
    <row r="135" spans="1:12" ht="63.75" customHeight="1" x14ac:dyDescent="0.25">
      <c r="A135" s="2">
        <v>134</v>
      </c>
      <c r="B135" s="2" t="s">
        <v>78</v>
      </c>
      <c r="C135" s="2" t="s">
        <v>216</v>
      </c>
      <c r="D135" s="2" t="s">
        <v>13</v>
      </c>
      <c r="E135" s="3">
        <v>1</v>
      </c>
      <c r="F135" s="2" t="s">
        <v>590</v>
      </c>
      <c r="G135" s="2" t="s">
        <v>591</v>
      </c>
      <c r="H135" s="4">
        <v>1120350</v>
      </c>
      <c r="I135" s="4">
        <v>1120350</v>
      </c>
      <c r="J135" s="2" t="s">
        <v>20</v>
      </c>
      <c r="K135" s="5">
        <v>46508</v>
      </c>
      <c r="L135" s="8">
        <f t="shared" si="2"/>
        <v>46419</v>
      </c>
    </row>
    <row r="136" spans="1:12" ht="48" customHeight="1" x14ac:dyDescent="0.25">
      <c r="A136" s="2">
        <v>135</v>
      </c>
      <c r="B136" s="2" t="s">
        <v>563</v>
      </c>
      <c r="C136" s="2" t="s">
        <v>6</v>
      </c>
      <c r="D136" s="2" t="s">
        <v>13</v>
      </c>
      <c r="E136" s="3">
        <v>1</v>
      </c>
      <c r="F136" s="2" t="s">
        <v>598</v>
      </c>
      <c r="G136" s="2" t="s">
        <v>599</v>
      </c>
      <c r="H136" s="4">
        <v>20790</v>
      </c>
      <c r="I136" s="4">
        <v>20790</v>
      </c>
      <c r="J136" s="2" t="s">
        <v>20</v>
      </c>
      <c r="K136" s="5">
        <v>46600</v>
      </c>
      <c r="L136" s="8">
        <f t="shared" si="2"/>
        <v>46508</v>
      </c>
    </row>
    <row r="137" spans="1:12" ht="67.5" customHeight="1" x14ac:dyDescent="0.25">
      <c r="A137" s="2">
        <v>136</v>
      </c>
      <c r="B137" s="2" t="s">
        <v>5</v>
      </c>
      <c r="C137" s="2" t="s">
        <v>6</v>
      </c>
      <c r="D137" s="2" t="s">
        <v>13</v>
      </c>
      <c r="E137" s="3">
        <v>1</v>
      </c>
      <c r="F137" s="2" t="s">
        <v>605</v>
      </c>
      <c r="G137" s="2" t="s">
        <v>606</v>
      </c>
      <c r="H137" s="4">
        <v>603750</v>
      </c>
      <c r="I137" s="4">
        <v>603750</v>
      </c>
      <c r="J137" s="2" t="s">
        <v>11</v>
      </c>
      <c r="K137" s="5">
        <v>46508</v>
      </c>
      <c r="L137" s="8">
        <f t="shared" si="2"/>
        <v>46419</v>
      </c>
    </row>
    <row r="138" spans="1:12" ht="54" customHeight="1" x14ac:dyDescent="0.25">
      <c r="A138" s="2">
        <v>137</v>
      </c>
      <c r="B138" s="2" t="s">
        <v>105</v>
      </c>
      <c r="C138" s="2" t="s">
        <v>106</v>
      </c>
      <c r="D138" s="2" t="s">
        <v>13</v>
      </c>
      <c r="E138" s="3">
        <v>12</v>
      </c>
      <c r="F138" s="2" t="s">
        <v>611</v>
      </c>
      <c r="G138" s="2" t="s">
        <v>612</v>
      </c>
      <c r="H138" s="4">
        <v>2835</v>
      </c>
      <c r="I138" s="4">
        <v>34020</v>
      </c>
      <c r="J138" s="2" t="s">
        <v>20</v>
      </c>
      <c r="K138" s="5">
        <v>46478</v>
      </c>
      <c r="L138" s="8">
        <f t="shared" si="2"/>
        <v>46388</v>
      </c>
    </row>
    <row r="139" spans="1:12" ht="54.95" customHeight="1" x14ac:dyDescent="0.25">
      <c r="A139" s="2">
        <v>138</v>
      </c>
      <c r="B139" s="2" t="s">
        <v>38</v>
      </c>
      <c r="C139" s="2" t="s">
        <v>52</v>
      </c>
      <c r="D139" s="2" t="s">
        <v>246</v>
      </c>
      <c r="E139" s="3">
        <v>12</v>
      </c>
      <c r="F139" s="2" t="s">
        <v>54</v>
      </c>
      <c r="G139" s="2" t="s">
        <v>55</v>
      </c>
      <c r="H139" s="4">
        <v>450000</v>
      </c>
      <c r="I139" s="4">
        <v>5400000</v>
      </c>
      <c r="J139" s="2" t="s">
        <v>20</v>
      </c>
      <c r="K139" s="5">
        <v>46388</v>
      </c>
      <c r="L139" s="8">
        <f t="shared" si="2"/>
        <v>46296</v>
      </c>
    </row>
    <row r="140" spans="1:12" ht="73.5" customHeight="1" x14ac:dyDescent="0.25">
      <c r="A140" s="2">
        <v>139</v>
      </c>
      <c r="B140" s="2" t="s">
        <v>38</v>
      </c>
      <c r="C140" s="2" t="s">
        <v>58</v>
      </c>
      <c r="D140" s="2" t="s">
        <v>246</v>
      </c>
      <c r="E140" s="3">
        <v>12</v>
      </c>
      <c r="F140" s="2" t="s">
        <v>59</v>
      </c>
      <c r="G140" s="2" t="s">
        <v>60</v>
      </c>
      <c r="H140" s="4">
        <v>122200</v>
      </c>
      <c r="I140" s="4">
        <v>1466400</v>
      </c>
      <c r="J140" s="2" t="s">
        <v>20</v>
      </c>
      <c r="K140" s="5">
        <v>46388</v>
      </c>
      <c r="L140" s="8">
        <f t="shared" si="2"/>
        <v>46296</v>
      </c>
    </row>
    <row r="141" spans="1:12" ht="52.5" customHeight="1" x14ac:dyDescent="0.25">
      <c r="A141" s="2">
        <v>140</v>
      </c>
      <c r="B141" s="2" t="s">
        <v>38</v>
      </c>
      <c r="C141" s="2" t="s">
        <v>85</v>
      </c>
      <c r="D141" s="2" t="s">
        <v>53</v>
      </c>
      <c r="E141" s="3">
        <v>2000</v>
      </c>
      <c r="F141" s="2" t="s">
        <v>124</v>
      </c>
      <c r="G141" s="2" t="s">
        <v>125</v>
      </c>
      <c r="H141" s="4">
        <v>250</v>
      </c>
      <c r="I141" s="4">
        <v>500000</v>
      </c>
      <c r="J141" s="2" t="s">
        <v>20</v>
      </c>
      <c r="K141" s="5">
        <v>46508</v>
      </c>
      <c r="L141" s="8">
        <f t="shared" si="2"/>
        <v>46419</v>
      </c>
    </row>
    <row r="142" spans="1:12" ht="70.5" customHeight="1" x14ac:dyDescent="0.25">
      <c r="A142" s="2">
        <v>141</v>
      </c>
      <c r="B142" s="2" t="s">
        <v>38</v>
      </c>
      <c r="C142" s="2" t="s">
        <v>131</v>
      </c>
      <c r="D142" s="2" t="s">
        <v>53</v>
      </c>
      <c r="E142" s="3">
        <v>12</v>
      </c>
      <c r="F142" s="2" t="s">
        <v>132</v>
      </c>
      <c r="G142" s="2" t="s">
        <v>133</v>
      </c>
      <c r="H142" s="4">
        <v>70000</v>
      </c>
      <c r="I142" s="4">
        <v>840000</v>
      </c>
      <c r="J142" s="2" t="s">
        <v>20</v>
      </c>
      <c r="K142" s="5">
        <v>46569</v>
      </c>
      <c r="L142" s="8">
        <f t="shared" si="2"/>
        <v>46478</v>
      </c>
    </row>
    <row r="143" spans="1:12" ht="44.25" customHeight="1" x14ac:dyDescent="0.25">
      <c r="A143" s="2">
        <v>142</v>
      </c>
      <c r="B143" s="2" t="s">
        <v>38</v>
      </c>
      <c r="C143" s="2" t="s">
        <v>131</v>
      </c>
      <c r="D143" s="2" t="s">
        <v>53</v>
      </c>
      <c r="E143" s="3">
        <v>12</v>
      </c>
      <c r="F143" s="2" t="s">
        <v>142</v>
      </c>
      <c r="G143" s="2" t="s">
        <v>143</v>
      </c>
      <c r="H143" s="4">
        <v>35000</v>
      </c>
      <c r="I143" s="4">
        <v>420000</v>
      </c>
      <c r="J143" s="2" t="s">
        <v>20</v>
      </c>
      <c r="K143" s="5">
        <v>46388</v>
      </c>
      <c r="L143" s="8">
        <f t="shared" si="2"/>
        <v>46296</v>
      </c>
    </row>
    <row r="144" spans="1:12" ht="62.25" customHeight="1" x14ac:dyDescent="0.25">
      <c r="A144" s="2">
        <v>143</v>
      </c>
      <c r="B144" s="2" t="s">
        <v>38</v>
      </c>
      <c r="C144" s="2" t="s">
        <v>6</v>
      </c>
      <c r="D144" s="2" t="s">
        <v>53</v>
      </c>
      <c r="E144" s="3">
        <v>1</v>
      </c>
      <c r="F144" s="2" t="s">
        <v>151</v>
      </c>
      <c r="G144" s="2" t="s">
        <v>152</v>
      </c>
      <c r="H144" s="4">
        <v>750000</v>
      </c>
      <c r="I144" s="4">
        <v>750000</v>
      </c>
      <c r="J144" s="2" t="s">
        <v>20</v>
      </c>
      <c r="K144" s="5">
        <v>46388</v>
      </c>
      <c r="L144" s="8">
        <f t="shared" si="2"/>
        <v>46296</v>
      </c>
    </row>
    <row r="145" spans="1:12" ht="45" customHeight="1" x14ac:dyDescent="0.25">
      <c r="A145" s="2">
        <v>144</v>
      </c>
      <c r="B145" s="2" t="s">
        <v>78</v>
      </c>
      <c r="C145" s="2" t="s">
        <v>158</v>
      </c>
      <c r="D145" s="2" t="s">
        <v>53</v>
      </c>
      <c r="E145" s="3">
        <v>1</v>
      </c>
      <c r="F145" s="2" t="s">
        <v>159</v>
      </c>
      <c r="G145" s="2" t="s">
        <v>160</v>
      </c>
      <c r="H145" s="4">
        <v>1200000</v>
      </c>
      <c r="I145" s="4">
        <v>1200000</v>
      </c>
      <c r="J145" s="2" t="s">
        <v>7</v>
      </c>
      <c r="K145" s="5">
        <v>46388</v>
      </c>
      <c r="L145" s="8">
        <f t="shared" si="2"/>
        <v>46296</v>
      </c>
    </row>
    <row r="146" spans="1:12" ht="46.5" customHeight="1" x14ac:dyDescent="0.25">
      <c r="A146" s="2">
        <v>145</v>
      </c>
      <c r="B146" s="2" t="s">
        <v>169</v>
      </c>
      <c r="C146" s="2" t="s">
        <v>6</v>
      </c>
      <c r="D146" s="2" t="s">
        <v>53</v>
      </c>
      <c r="E146" s="3">
        <v>10</v>
      </c>
      <c r="F146" s="2" t="s">
        <v>170</v>
      </c>
      <c r="G146" s="2" t="s">
        <v>171</v>
      </c>
      <c r="H146" s="4">
        <v>250000</v>
      </c>
      <c r="I146" s="4">
        <v>2500000</v>
      </c>
      <c r="J146" s="2" t="s">
        <v>20</v>
      </c>
      <c r="K146" s="5">
        <v>46508</v>
      </c>
      <c r="L146" s="8">
        <f t="shared" si="2"/>
        <v>46419</v>
      </c>
    </row>
    <row r="147" spans="1:12" ht="54" customHeight="1" x14ac:dyDescent="0.25">
      <c r="A147" s="2">
        <v>146</v>
      </c>
      <c r="B147" s="2" t="s">
        <v>38</v>
      </c>
      <c r="C147" s="2" t="s">
        <v>179</v>
      </c>
      <c r="D147" s="2" t="s">
        <v>53</v>
      </c>
      <c r="E147" s="3">
        <v>29</v>
      </c>
      <c r="F147" s="2" t="s">
        <v>180</v>
      </c>
      <c r="G147" s="2" t="s">
        <v>181</v>
      </c>
      <c r="H147" s="4">
        <v>6000</v>
      </c>
      <c r="I147" s="4">
        <v>174000</v>
      </c>
      <c r="J147" s="2" t="s">
        <v>20</v>
      </c>
      <c r="K147" s="5">
        <v>46388</v>
      </c>
      <c r="L147" s="8">
        <f t="shared" si="2"/>
        <v>46296</v>
      </c>
    </row>
    <row r="148" spans="1:12" ht="56.25" customHeight="1" x14ac:dyDescent="0.25">
      <c r="A148" s="2">
        <v>147</v>
      </c>
      <c r="B148" s="2" t="s">
        <v>78</v>
      </c>
      <c r="C148" s="2" t="s">
        <v>120</v>
      </c>
      <c r="D148" s="2" t="s">
        <v>53</v>
      </c>
      <c r="E148" s="3">
        <v>100</v>
      </c>
      <c r="F148" s="2" t="s">
        <v>192</v>
      </c>
      <c r="G148" s="2" t="s">
        <v>193</v>
      </c>
      <c r="H148" s="4">
        <v>3800</v>
      </c>
      <c r="I148" s="4">
        <v>380000</v>
      </c>
      <c r="J148" s="2" t="s">
        <v>20</v>
      </c>
      <c r="K148" s="5">
        <v>46569</v>
      </c>
      <c r="L148" s="8">
        <f t="shared" si="2"/>
        <v>46478</v>
      </c>
    </row>
    <row r="149" spans="1:12" ht="82.5" customHeight="1" x14ac:dyDescent="0.25">
      <c r="A149" s="2">
        <v>148</v>
      </c>
      <c r="B149" s="2" t="s">
        <v>38</v>
      </c>
      <c r="C149" s="2" t="s">
        <v>6</v>
      </c>
      <c r="D149" s="2" t="s">
        <v>53</v>
      </c>
      <c r="E149" s="3">
        <v>4800</v>
      </c>
      <c r="F149" s="2" t="s">
        <v>199</v>
      </c>
      <c r="G149" s="2" t="s">
        <v>200</v>
      </c>
      <c r="H149" s="4">
        <v>150</v>
      </c>
      <c r="I149" s="4">
        <v>720000</v>
      </c>
      <c r="J149" s="2" t="s">
        <v>7</v>
      </c>
      <c r="K149" s="5">
        <v>46388</v>
      </c>
      <c r="L149" s="8">
        <f t="shared" si="2"/>
        <v>46296</v>
      </c>
    </row>
    <row r="150" spans="1:12" ht="48" customHeight="1" x14ac:dyDescent="0.25">
      <c r="A150" s="2">
        <v>149</v>
      </c>
      <c r="B150" s="2" t="s">
        <v>105</v>
      </c>
      <c r="C150" s="2" t="s">
        <v>106</v>
      </c>
      <c r="D150" s="2" t="s">
        <v>53</v>
      </c>
      <c r="E150" s="3">
        <v>9</v>
      </c>
      <c r="F150" s="2" t="s">
        <v>211</v>
      </c>
      <c r="G150" s="2" t="s">
        <v>212</v>
      </c>
      <c r="H150" s="4">
        <v>5000</v>
      </c>
      <c r="I150" s="4">
        <v>45000</v>
      </c>
      <c r="J150" s="2" t="s">
        <v>11</v>
      </c>
      <c r="K150" s="5">
        <v>46447</v>
      </c>
      <c r="L150" s="8">
        <f t="shared" si="2"/>
        <v>46357</v>
      </c>
    </row>
    <row r="151" spans="1:12" ht="93.75" customHeight="1" x14ac:dyDescent="0.25">
      <c r="A151" s="2">
        <v>150</v>
      </c>
      <c r="B151" s="2" t="s">
        <v>169</v>
      </c>
      <c r="C151" s="2" t="s">
        <v>6</v>
      </c>
      <c r="D151" s="2" t="s">
        <v>53</v>
      </c>
      <c r="E151" s="3">
        <v>10</v>
      </c>
      <c r="F151" s="2" t="s">
        <v>223</v>
      </c>
      <c r="G151" s="2" t="s">
        <v>224</v>
      </c>
      <c r="H151" s="4">
        <v>130000</v>
      </c>
      <c r="I151" s="4">
        <v>1300000</v>
      </c>
      <c r="J151" s="2" t="s">
        <v>11</v>
      </c>
      <c r="K151" s="5">
        <v>46447</v>
      </c>
      <c r="L151" s="8">
        <f t="shared" si="2"/>
        <v>46357</v>
      </c>
    </row>
    <row r="152" spans="1:12" ht="53.25" customHeight="1" x14ac:dyDescent="0.25">
      <c r="A152" s="2">
        <v>151</v>
      </c>
      <c r="B152" s="2" t="s">
        <v>38</v>
      </c>
      <c r="C152" s="2" t="s">
        <v>131</v>
      </c>
      <c r="D152" s="2" t="s">
        <v>53</v>
      </c>
      <c r="E152" s="3">
        <v>1</v>
      </c>
      <c r="F152" s="2" t="s">
        <v>230</v>
      </c>
      <c r="G152" s="2" t="s">
        <v>231</v>
      </c>
      <c r="H152" s="4">
        <v>80000</v>
      </c>
      <c r="I152" s="4">
        <v>80000</v>
      </c>
      <c r="J152" s="2" t="s">
        <v>11</v>
      </c>
      <c r="K152" s="5">
        <v>46388</v>
      </c>
      <c r="L152" s="8">
        <f t="shared" si="2"/>
        <v>46296</v>
      </c>
    </row>
    <row r="153" spans="1:12" ht="49.5" customHeight="1" x14ac:dyDescent="0.25">
      <c r="A153" s="2">
        <v>152</v>
      </c>
      <c r="B153" s="2" t="s">
        <v>169</v>
      </c>
      <c r="C153" s="2" t="s">
        <v>6</v>
      </c>
      <c r="D153" s="2" t="s">
        <v>53</v>
      </c>
      <c r="E153" s="3">
        <v>1</v>
      </c>
      <c r="F153" s="2" t="s">
        <v>239</v>
      </c>
      <c r="G153" s="2" t="s">
        <v>240</v>
      </c>
      <c r="H153" s="4">
        <v>1000000</v>
      </c>
      <c r="I153" s="4">
        <v>1000000</v>
      </c>
      <c r="J153" s="2" t="s">
        <v>20</v>
      </c>
      <c r="K153" s="5">
        <v>46388</v>
      </c>
      <c r="L153" s="8">
        <f t="shared" si="2"/>
        <v>46296</v>
      </c>
    </row>
    <row r="154" spans="1:12" ht="87.75" customHeight="1" x14ac:dyDescent="0.25">
      <c r="A154" s="2">
        <v>153</v>
      </c>
      <c r="B154" s="2" t="s">
        <v>78</v>
      </c>
      <c r="C154" s="2" t="s">
        <v>327</v>
      </c>
      <c r="D154" s="2" t="s">
        <v>205</v>
      </c>
      <c r="E154" s="3">
        <v>1</v>
      </c>
      <c r="F154" s="2" t="s">
        <v>206</v>
      </c>
      <c r="G154" s="2" t="s">
        <v>328</v>
      </c>
      <c r="H154" s="4">
        <v>800000</v>
      </c>
      <c r="I154" s="4">
        <v>800000</v>
      </c>
      <c r="J154" s="2" t="s">
        <v>20</v>
      </c>
      <c r="K154" s="5">
        <v>46564</v>
      </c>
      <c r="L154" s="8">
        <f t="shared" si="2"/>
        <v>46472</v>
      </c>
    </row>
    <row r="155" spans="1:12" ht="70.5" customHeight="1" x14ac:dyDescent="0.25">
      <c r="A155" s="2">
        <v>154</v>
      </c>
      <c r="B155" s="2" t="s">
        <v>78</v>
      </c>
      <c r="C155" s="2" t="s">
        <v>560</v>
      </c>
      <c r="D155" s="2" t="s">
        <v>53</v>
      </c>
      <c r="E155" s="3">
        <v>1</v>
      </c>
      <c r="F155" s="2" t="s">
        <v>561</v>
      </c>
      <c r="G155" s="2" t="s">
        <v>562</v>
      </c>
      <c r="H155" s="4">
        <v>1000000</v>
      </c>
      <c r="I155" s="4">
        <v>1000000</v>
      </c>
      <c r="J155" s="2" t="s">
        <v>20</v>
      </c>
      <c r="K155" s="5">
        <v>46624</v>
      </c>
      <c r="L155" s="8">
        <f t="shared" si="2"/>
        <v>46532</v>
      </c>
    </row>
    <row r="156" spans="1:12" ht="54" customHeight="1" x14ac:dyDescent="0.25">
      <c r="A156" s="2">
        <v>155</v>
      </c>
      <c r="B156" s="2" t="s">
        <v>78</v>
      </c>
      <c r="C156" s="2" t="s">
        <v>220</v>
      </c>
      <c r="D156" s="2" t="s">
        <v>53</v>
      </c>
      <c r="E156" s="3">
        <v>1</v>
      </c>
      <c r="F156" s="2" t="s">
        <v>569</v>
      </c>
      <c r="G156" s="2" t="s">
        <v>570</v>
      </c>
      <c r="H156" s="4">
        <v>150000</v>
      </c>
      <c r="I156" s="4">
        <v>150000</v>
      </c>
      <c r="J156" s="2" t="s">
        <v>20</v>
      </c>
      <c r="K156" s="5">
        <v>46586</v>
      </c>
      <c r="L156" s="8">
        <f t="shared" si="2"/>
        <v>46495</v>
      </c>
    </row>
    <row r="157" spans="1:12" ht="57" customHeight="1" x14ac:dyDescent="0.25">
      <c r="A157" s="2">
        <v>156</v>
      </c>
      <c r="B157" s="2" t="s">
        <v>38</v>
      </c>
      <c r="C157" s="2" t="s">
        <v>131</v>
      </c>
      <c r="D157" s="2" t="s">
        <v>53</v>
      </c>
      <c r="E157" s="3">
        <v>1</v>
      </c>
      <c r="F157" s="2" t="s">
        <v>577</v>
      </c>
      <c r="G157" s="2" t="s">
        <v>578</v>
      </c>
      <c r="H157" s="4">
        <v>450000</v>
      </c>
      <c r="I157" s="4">
        <v>450000</v>
      </c>
      <c r="J157" s="2" t="s">
        <v>20</v>
      </c>
      <c r="K157" s="5">
        <v>46388</v>
      </c>
      <c r="L157" s="8">
        <f t="shared" si="2"/>
        <v>46296</v>
      </c>
    </row>
    <row r="158" spans="1:12" ht="54.95" customHeight="1" x14ac:dyDescent="0.25">
      <c r="A158" s="2">
        <v>157</v>
      </c>
      <c r="B158" s="2" t="s">
        <v>38</v>
      </c>
      <c r="C158" s="2" t="s">
        <v>131</v>
      </c>
      <c r="D158" s="2" t="s">
        <v>53</v>
      </c>
      <c r="E158" s="3">
        <v>1</v>
      </c>
      <c r="F158" s="2" t="s">
        <v>585</v>
      </c>
      <c r="G158" s="2" t="s">
        <v>152</v>
      </c>
      <c r="H158" s="4">
        <v>1900000</v>
      </c>
      <c r="I158" s="4">
        <v>1900000</v>
      </c>
      <c r="J158" s="2" t="s">
        <v>20</v>
      </c>
      <c r="K158" s="5">
        <v>46388</v>
      </c>
      <c r="L158" s="8">
        <f t="shared" si="2"/>
        <v>46296</v>
      </c>
    </row>
    <row r="159" spans="1:12" ht="64.5" customHeight="1" x14ac:dyDescent="0.25">
      <c r="A159" s="2">
        <v>158</v>
      </c>
      <c r="B159" s="2" t="s">
        <v>38</v>
      </c>
      <c r="C159" s="2" t="s">
        <v>131</v>
      </c>
      <c r="D159" s="2" t="s">
        <v>53</v>
      </c>
      <c r="E159" s="3">
        <v>1</v>
      </c>
      <c r="F159" s="2" t="s">
        <v>592</v>
      </c>
      <c r="G159" s="2" t="s">
        <v>593</v>
      </c>
      <c r="H159" s="4">
        <v>850000</v>
      </c>
      <c r="I159" s="4">
        <v>850000</v>
      </c>
      <c r="J159" s="2" t="s">
        <v>20</v>
      </c>
      <c r="K159" s="5">
        <v>46388</v>
      </c>
      <c r="L159" s="8">
        <f t="shared" si="2"/>
        <v>46296</v>
      </c>
    </row>
    <row r="160" spans="1:12" ht="45" customHeight="1" x14ac:dyDescent="0.25">
      <c r="A160" s="2">
        <v>159</v>
      </c>
      <c r="B160" s="2" t="s">
        <v>78</v>
      </c>
      <c r="C160" s="2" t="s">
        <v>560</v>
      </c>
      <c r="D160" s="2" t="s">
        <v>53</v>
      </c>
      <c r="E160" s="3">
        <v>1</v>
      </c>
      <c r="F160" s="2" t="s">
        <v>600</v>
      </c>
      <c r="G160" s="2" t="s">
        <v>601</v>
      </c>
      <c r="H160" s="4">
        <v>30000</v>
      </c>
      <c r="I160" s="4">
        <v>30000</v>
      </c>
      <c r="J160" s="2" t="s">
        <v>20</v>
      </c>
      <c r="K160" s="5">
        <v>46388</v>
      </c>
      <c r="L160" s="8">
        <f t="shared" si="2"/>
        <v>46296</v>
      </c>
    </row>
    <row r="161" spans="1:12" ht="63.95" customHeight="1" x14ac:dyDescent="0.25">
      <c r="A161" s="2">
        <v>160</v>
      </c>
      <c r="B161" s="2" t="s">
        <v>38</v>
      </c>
      <c r="C161" s="2" t="s">
        <v>131</v>
      </c>
      <c r="D161" s="2" t="s">
        <v>53</v>
      </c>
      <c r="E161" s="3">
        <v>1</v>
      </c>
      <c r="F161" s="2" t="s">
        <v>607</v>
      </c>
      <c r="G161" s="2" t="s">
        <v>608</v>
      </c>
      <c r="H161" s="4">
        <v>390000</v>
      </c>
      <c r="I161" s="4">
        <v>390000</v>
      </c>
      <c r="J161" s="2" t="s">
        <v>20</v>
      </c>
      <c r="K161" s="5">
        <v>46388</v>
      </c>
      <c r="L161" s="8">
        <f t="shared" si="2"/>
        <v>46296</v>
      </c>
    </row>
    <row r="162" spans="1:12" ht="62.25" customHeight="1" x14ac:dyDescent="0.25">
      <c r="A162" s="2">
        <v>161</v>
      </c>
      <c r="B162" s="2" t="s">
        <v>38</v>
      </c>
      <c r="C162" s="2" t="s">
        <v>131</v>
      </c>
      <c r="D162" s="2" t="s">
        <v>53</v>
      </c>
      <c r="E162" s="3">
        <v>1</v>
      </c>
      <c r="F162" s="2" t="s">
        <v>613</v>
      </c>
      <c r="G162" s="2" t="s">
        <v>614</v>
      </c>
      <c r="H162" s="4">
        <v>50000</v>
      </c>
      <c r="I162" s="4">
        <v>50000</v>
      </c>
      <c r="J162" s="2" t="s">
        <v>20</v>
      </c>
      <c r="K162" s="5">
        <v>46388</v>
      </c>
      <c r="L162" s="8">
        <f t="shared" si="2"/>
        <v>46296</v>
      </c>
    </row>
    <row r="163" spans="1:12" ht="67.5" customHeight="1" x14ac:dyDescent="0.25">
      <c r="A163" s="2">
        <v>162</v>
      </c>
      <c r="B163" s="2" t="s">
        <v>78</v>
      </c>
      <c r="C163" s="2" t="s">
        <v>158</v>
      </c>
      <c r="D163" s="2" t="s">
        <v>17</v>
      </c>
      <c r="E163" s="3">
        <v>1</v>
      </c>
      <c r="F163" s="2" t="s">
        <v>617</v>
      </c>
      <c r="G163" s="2" t="s">
        <v>618</v>
      </c>
      <c r="H163" s="4">
        <v>50000</v>
      </c>
      <c r="I163" s="4">
        <v>50000</v>
      </c>
      <c r="J163" s="2" t="s">
        <v>20</v>
      </c>
      <c r="K163" s="5">
        <v>46633</v>
      </c>
      <c r="L163" s="8">
        <f t="shared" si="2"/>
        <v>46541</v>
      </c>
    </row>
    <row r="164" spans="1:12" ht="48.75" customHeight="1" x14ac:dyDescent="0.25">
      <c r="A164" s="2">
        <v>163</v>
      </c>
      <c r="B164" s="2" t="s">
        <v>38</v>
      </c>
      <c r="C164" s="2" t="s">
        <v>65</v>
      </c>
      <c r="D164" s="2" t="s">
        <v>53</v>
      </c>
      <c r="E164" s="3">
        <v>1</v>
      </c>
      <c r="F164" s="2" t="s">
        <v>631</v>
      </c>
      <c r="G164" s="2" t="s">
        <v>632</v>
      </c>
      <c r="H164" s="4">
        <v>100000</v>
      </c>
      <c r="I164" s="4">
        <v>100000</v>
      </c>
      <c r="J164" s="2" t="s">
        <v>11</v>
      </c>
      <c r="K164" s="5">
        <v>46388</v>
      </c>
      <c r="L164" s="8">
        <f t="shared" si="2"/>
        <v>46296</v>
      </c>
    </row>
    <row r="165" spans="1:12" ht="69.75" customHeight="1" x14ac:dyDescent="0.25">
      <c r="A165" s="2">
        <v>164</v>
      </c>
      <c r="B165" s="2" t="s">
        <v>38</v>
      </c>
      <c r="C165" s="2" t="s">
        <v>65</v>
      </c>
      <c r="D165" s="2" t="s">
        <v>53</v>
      </c>
      <c r="E165" s="3">
        <v>1</v>
      </c>
      <c r="F165" s="2" t="s">
        <v>637</v>
      </c>
      <c r="G165" s="2" t="s">
        <v>638</v>
      </c>
      <c r="H165" s="4">
        <v>80000</v>
      </c>
      <c r="I165" s="4">
        <v>80000</v>
      </c>
      <c r="J165" s="2" t="s">
        <v>11</v>
      </c>
      <c r="K165" s="5">
        <v>46388</v>
      </c>
      <c r="L165" s="8">
        <f t="shared" si="2"/>
        <v>46296</v>
      </c>
    </row>
    <row r="166" spans="1:12" ht="66.75" customHeight="1" x14ac:dyDescent="0.25">
      <c r="A166" s="2">
        <v>165</v>
      </c>
      <c r="B166" s="2" t="s">
        <v>38</v>
      </c>
      <c r="C166" s="2" t="s">
        <v>65</v>
      </c>
      <c r="D166" s="2" t="s">
        <v>53</v>
      </c>
      <c r="E166" s="3">
        <v>1</v>
      </c>
      <c r="F166" s="2" t="s">
        <v>643</v>
      </c>
      <c r="G166" s="2" t="s">
        <v>644</v>
      </c>
      <c r="H166" s="4">
        <v>30000</v>
      </c>
      <c r="I166" s="4">
        <v>30000</v>
      </c>
      <c r="J166" s="2" t="s">
        <v>20</v>
      </c>
      <c r="K166" s="5">
        <v>46388</v>
      </c>
      <c r="L166" s="8">
        <f t="shared" si="2"/>
        <v>46296</v>
      </c>
    </row>
    <row r="167" spans="1:12" ht="50.25" customHeight="1" x14ac:dyDescent="0.25">
      <c r="A167" s="2">
        <v>166</v>
      </c>
      <c r="B167" s="2" t="s">
        <v>38</v>
      </c>
      <c r="C167" s="2" t="s">
        <v>65</v>
      </c>
      <c r="D167" s="2" t="s">
        <v>53</v>
      </c>
      <c r="E167" s="3">
        <v>1</v>
      </c>
      <c r="F167" s="2" t="s">
        <v>651</v>
      </c>
      <c r="G167" s="2" t="s">
        <v>652</v>
      </c>
      <c r="H167" s="4">
        <v>150000</v>
      </c>
      <c r="I167" s="4">
        <v>150000</v>
      </c>
      <c r="J167" s="2" t="s">
        <v>20</v>
      </c>
      <c r="K167" s="5">
        <v>46388</v>
      </c>
      <c r="L167" s="8">
        <f t="shared" si="2"/>
        <v>46296</v>
      </c>
    </row>
    <row r="168" spans="1:12" ht="45" customHeight="1" x14ac:dyDescent="0.25">
      <c r="A168" s="2">
        <v>167</v>
      </c>
      <c r="B168" s="2" t="s">
        <v>38</v>
      </c>
      <c r="C168" s="2" t="s">
        <v>131</v>
      </c>
      <c r="D168" s="2" t="s">
        <v>53</v>
      </c>
      <c r="E168" s="3">
        <v>1</v>
      </c>
      <c r="F168" s="2" t="s">
        <v>669</v>
      </c>
      <c r="G168" s="2" t="s">
        <v>670</v>
      </c>
      <c r="H168" s="4">
        <v>100000</v>
      </c>
      <c r="I168" s="4">
        <v>100000</v>
      </c>
      <c r="J168" s="2" t="s">
        <v>20</v>
      </c>
      <c r="K168" s="5">
        <v>46388</v>
      </c>
      <c r="L168" s="8">
        <f t="shared" si="2"/>
        <v>46296</v>
      </c>
    </row>
    <row r="169" spans="1:12" ht="51" customHeight="1" x14ac:dyDescent="0.25">
      <c r="A169" s="2">
        <v>168</v>
      </c>
      <c r="B169" s="2" t="s">
        <v>78</v>
      </c>
      <c r="C169" s="2" t="s">
        <v>80</v>
      </c>
      <c r="D169" s="2" t="s">
        <v>53</v>
      </c>
      <c r="E169" s="3">
        <v>1</v>
      </c>
      <c r="F169" s="2" t="s">
        <v>659</v>
      </c>
      <c r="G169" s="2" t="s">
        <v>660</v>
      </c>
      <c r="H169" s="4">
        <v>323500</v>
      </c>
      <c r="I169" s="4">
        <v>323500</v>
      </c>
      <c r="J169" s="2" t="s">
        <v>11</v>
      </c>
      <c r="K169" s="5">
        <v>46388</v>
      </c>
      <c r="L169" s="8">
        <f t="shared" si="2"/>
        <v>46296</v>
      </c>
    </row>
    <row r="170" spans="1:12" ht="75.75" customHeight="1" x14ac:dyDescent="0.25">
      <c r="A170" s="2">
        <v>169</v>
      </c>
      <c r="B170" s="2" t="s">
        <v>38</v>
      </c>
      <c r="C170" s="2" t="s">
        <v>131</v>
      </c>
      <c r="D170" s="2" t="s">
        <v>53</v>
      </c>
      <c r="E170" s="3">
        <v>1</v>
      </c>
      <c r="F170" s="2" t="s">
        <v>676</v>
      </c>
      <c r="G170" s="2" t="s">
        <v>677</v>
      </c>
      <c r="H170" s="4">
        <v>1700000</v>
      </c>
      <c r="I170" s="4">
        <v>1700000</v>
      </c>
      <c r="J170" s="2" t="s">
        <v>20</v>
      </c>
      <c r="K170" s="5">
        <v>46388</v>
      </c>
      <c r="L170" s="8">
        <f t="shared" si="2"/>
        <v>46296</v>
      </c>
    </row>
    <row r="171" spans="1:12" ht="108.75" customHeight="1" x14ac:dyDescent="0.25">
      <c r="A171" s="2">
        <v>170</v>
      </c>
      <c r="B171" s="2" t="s">
        <v>38</v>
      </c>
      <c r="C171" s="2" t="s">
        <v>65</v>
      </c>
      <c r="D171" s="2" t="s">
        <v>53</v>
      </c>
      <c r="E171" s="3">
        <v>1</v>
      </c>
      <c r="F171" s="2" t="s">
        <v>681</v>
      </c>
      <c r="G171" s="2" t="s">
        <v>682</v>
      </c>
      <c r="H171" s="4">
        <v>300000</v>
      </c>
      <c r="I171" s="4">
        <v>300000</v>
      </c>
      <c r="J171" s="2" t="s">
        <v>11</v>
      </c>
      <c r="K171" s="5">
        <v>46388</v>
      </c>
      <c r="L171" s="8">
        <f t="shared" si="2"/>
        <v>46296</v>
      </c>
    </row>
    <row r="172" spans="1:12" ht="54.95" customHeight="1" x14ac:dyDescent="0.25">
      <c r="A172" s="2">
        <v>171</v>
      </c>
      <c r="B172" s="2" t="s">
        <v>78</v>
      </c>
      <c r="C172" s="2" t="s">
        <v>85</v>
      </c>
      <c r="D172" s="2" t="s">
        <v>53</v>
      </c>
      <c r="E172" s="3">
        <v>1</v>
      </c>
      <c r="F172" s="2" t="s">
        <v>688</v>
      </c>
      <c r="G172" s="2" t="s">
        <v>689</v>
      </c>
      <c r="H172" s="4">
        <v>30000</v>
      </c>
      <c r="I172" s="4">
        <v>30000</v>
      </c>
      <c r="J172" s="2" t="s">
        <v>20</v>
      </c>
      <c r="K172" s="5">
        <v>46388</v>
      </c>
      <c r="L172" s="8">
        <f t="shared" si="2"/>
        <v>46296</v>
      </c>
    </row>
    <row r="173" spans="1:12" ht="61.5" customHeight="1" x14ac:dyDescent="0.25">
      <c r="A173" s="2">
        <v>172</v>
      </c>
      <c r="B173" s="2" t="s">
        <v>78</v>
      </c>
      <c r="C173" s="2" t="s">
        <v>375</v>
      </c>
      <c r="D173" s="2" t="s">
        <v>53</v>
      </c>
      <c r="E173" s="3">
        <v>1</v>
      </c>
      <c r="F173" s="2" t="s">
        <v>702</v>
      </c>
      <c r="G173" s="2" t="s">
        <v>703</v>
      </c>
      <c r="H173" s="4">
        <v>35000</v>
      </c>
      <c r="I173" s="4">
        <v>35000</v>
      </c>
      <c r="J173" s="2" t="s">
        <v>20</v>
      </c>
      <c r="K173" s="5">
        <v>46388</v>
      </c>
      <c r="L173" s="8">
        <f t="shared" si="2"/>
        <v>46296</v>
      </c>
    </row>
    <row r="174" spans="1:12" ht="54" customHeight="1" x14ac:dyDescent="0.25">
      <c r="A174" s="2">
        <v>173</v>
      </c>
      <c r="B174" s="2" t="s">
        <v>38</v>
      </c>
      <c r="C174" s="2" t="s">
        <v>131</v>
      </c>
      <c r="D174" s="2" t="s">
        <v>53</v>
      </c>
      <c r="E174" s="3">
        <v>1</v>
      </c>
      <c r="F174" s="2" t="s">
        <v>707</v>
      </c>
      <c r="G174" s="2" t="s">
        <v>708</v>
      </c>
      <c r="H174" s="4">
        <v>120000</v>
      </c>
      <c r="I174" s="4">
        <v>120000</v>
      </c>
      <c r="J174" s="2" t="s">
        <v>20</v>
      </c>
      <c r="K174" s="5">
        <v>46388</v>
      </c>
      <c r="L174" s="8">
        <f t="shared" si="2"/>
        <v>46296</v>
      </c>
    </row>
    <row r="175" spans="1:12" ht="79.5" customHeight="1" x14ac:dyDescent="0.25">
      <c r="A175" s="2">
        <v>174</v>
      </c>
      <c r="B175" s="2" t="s">
        <v>38</v>
      </c>
      <c r="C175" s="2" t="s">
        <v>713</v>
      </c>
      <c r="D175" s="2" t="s">
        <v>53</v>
      </c>
      <c r="E175" s="3">
        <v>1</v>
      </c>
      <c r="F175" s="2" t="s">
        <v>714</v>
      </c>
      <c r="G175" s="2" t="s">
        <v>715</v>
      </c>
      <c r="H175" s="4">
        <v>40000</v>
      </c>
      <c r="I175" s="4">
        <v>40000</v>
      </c>
      <c r="J175" s="2" t="s">
        <v>20</v>
      </c>
      <c r="K175" s="5">
        <v>46388</v>
      </c>
      <c r="L175" s="8">
        <f t="shared" si="2"/>
        <v>46296</v>
      </c>
    </row>
    <row r="176" spans="1:12" ht="72.95" customHeight="1" x14ac:dyDescent="0.25">
      <c r="A176" s="2">
        <v>175</v>
      </c>
      <c r="B176" s="2" t="s">
        <v>38</v>
      </c>
      <c r="C176" s="2" t="s">
        <v>6</v>
      </c>
      <c r="D176" s="2" t="s">
        <v>53</v>
      </c>
      <c r="E176" s="3">
        <v>1</v>
      </c>
      <c r="F176" s="2" t="s">
        <v>719</v>
      </c>
      <c r="G176" s="2" t="s">
        <v>720</v>
      </c>
      <c r="H176" s="4">
        <v>25000</v>
      </c>
      <c r="I176" s="4">
        <v>25000</v>
      </c>
      <c r="J176" s="2" t="s">
        <v>20</v>
      </c>
      <c r="K176" s="5">
        <v>46388</v>
      </c>
      <c r="L176" s="8">
        <f t="shared" si="2"/>
        <v>46296</v>
      </c>
    </row>
    <row r="177" spans="1:12" ht="69" customHeight="1" x14ac:dyDescent="0.25">
      <c r="A177" s="2">
        <v>176</v>
      </c>
      <c r="B177" s="2" t="s">
        <v>38</v>
      </c>
      <c r="C177" s="2" t="s">
        <v>417</v>
      </c>
      <c r="D177" s="2" t="s">
        <v>17</v>
      </c>
      <c r="E177" s="3">
        <v>1</v>
      </c>
      <c r="F177" s="2" t="s">
        <v>729</v>
      </c>
      <c r="G177" s="2" t="s">
        <v>730</v>
      </c>
      <c r="H177" s="4">
        <v>10000</v>
      </c>
      <c r="I177" s="4">
        <v>10000</v>
      </c>
      <c r="J177" s="2" t="s">
        <v>11</v>
      </c>
      <c r="K177" s="5">
        <v>46388</v>
      </c>
      <c r="L177" s="8">
        <f t="shared" si="2"/>
        <v>46296</v>
      </c>
    </row>
    <row r="178" spans="1:12" ht="86.25" customHeight="1" x14ac:dyDescent="0.25">
      <c r="A178" s="2">
        <v>177</v>
      </c>
      <c r="B178" s="2" t="s">
        <v>38</v>
      </c>
      <c r="C178" s="2" t="s">
        <v>6</v>
      </c>
      <c r="D178" s="2" t="s">
        <v>53</v>
      </c>
      <c r="E178" s="3">
        <v>1</v>
      </c>
      <c r="F178" s="2" t="s">
        <v>731</v>
      </c>
      <c r="G178" s="2" t="s">
        <v>732</v>
      </c>
      <c r="H178" s="4">
        <v>5000</v>
      </c>
      <c r="I178" s="4">
        <v>5000</v>
      </c>
      <c r="J178" s="2" t="s">
        <v>11</v>
      </c>
      <c r="K178" s="5">
        <v>46388</v>
      </c>
      <c r="L178" s="8">
        <f t="shared" si="2"/>
        <v>46296</v>
      </c>
    </row>
    <row r="179" spans="1:12" ht="52.5" customHeight="1" x14ac:dyDescent="0.25">
      <c r="A179" s="2">
        <v>178</v>
      </c>
      <c r="B179" s="2" t="s">
        <v>38</v>
      </c>
      <c r="C179" s="2" t="s">
        <v>6</v>
      </c>
      <c r="D179" s="2" t="s">
        <v>53</v>
      </c>
      <c r="E179" s="3">
        <v>1</v>
      </c>
      <c r="F179" s="2" t="s">
        <v>737</v>
      </c>
      <c r="G179" s="2" t="s">
        <v>738</v>
      </c>
      <c r="H179" s="4">
        <v>15000</v>
      </c>
      <c r="I179" s="4">
        <v>15000</v>
      </c>
      <c r="J179" s="2" t="s">
        <v>11</v>
      </c>
      <c r="K179" s="5">
        <v>46388</v>
      </c>
      <c r="L179" s="8">
        <f t="shared" si="2"/>
        <v>46296</v>
      </c>
    </row>
    <row r="180" spans="1:12" ht="56.25" customHeight="1" x14ac:dyDescent="0.25">
      <c r="A180" s="2">
        <v>179</v>
      </c>
      <c r="B180" s="2" t="s">
        <v>38</v>
      </c>
      <c r="C180" s="2" t="s">
        <v>217</v>
      </c>
      <c r="D180" s="2" t="s">
        <v>53</v>
      </c>
      <c r="E180" s="3">
        <v>1</v>
      </c>
      <c r="F180" s="2" t="s">
        <v>742</v>
      </c>
      <c r="G180" s="2" t="s">
        <v>743</v>
      </c>
      <c r="H180" s="4">
        <v>60000</v>
      </c>
      <c r="I180" s="4">
        <v>60000</v>
      </c>
      <c r="J180" s="2" t="s">
        <v>20</v>
      </c>
      <c r="K180" s="5">
        <v>46388</v>
      </c>
      <c r="L180" s="8">
        <f t="shared" si="2"/>
        <v>46296</v>
      </c>
    </row>
    <row r="181" spans="1:12" ht="144.75" customHeight="1" x14ac:dyDescent="0.25">
      <c r="A181" s="2">
        <v>180</v>
      </c>
      <c r="B181" s="2" t="s">
        <v>38</v>
      </c>
      <c r="C181" s="2" t="s">
        <v>65</v>
      </c>
      <c r="D181" s="2" t="s">
        <v>53</v>
      </c>
      <c r="E181" s="3">
        <v>1</v>
      </c>
      <c r="F181" s="2" t="s">
        <v>747</v>
      </c>
      <c r="G181" s="2" t="s">
        <v>748</v>
      </c>
      <c r="H181" s="4">
        <v>50000</v>
      </c>
      <c r="I181" s="4">
        <v>50000</v>
      </c>
      <c r="J181" s="2" t="s">
        <v>20</v>
      </c>
      <c r="K181" s="5">
        <v>46692</v>
      </c>
      <c r="L181" s="8">
        <f t="shared" si="2"/>
        <v>46600</v>
      </c>
    </row>
    <row r="182" spans="1:12" ht="135" customHeight="1" x14ac:dyDescent="0.25">
      <c r="A182" s="2">
        <v>181</v>
      </c>
      <c r="B182" s="2" t="s">
        <v>38</v>
      </c>
      <c r="C182" s="2" t="s">
        <v>65</v>
      </c>
      <c r="D182" s="2" t="s">
        <v>53</v>
      </c>
      <c r="E182" s="3">
        <v>1</v>
      </c>
      <c r="F182" s="2" t="s">
        <v>753</v>
      </c>
      <c r="G182" s="2" t="s">
        <v>748</v>
      </c>
      <c r="H182" s="4">
        <v>35000</v>
      </c>
      <c r="I182" s="4">
        <v>35000</v>
      </c>
      <c r="J182" s="2" t="s">
        <v>20</v>
      </c>
      <c r="K182" s="5">
        <v>46661</v>
      </c>
      <c r="L182" s="8">
        <f t="shared" si="2"/>
        <v>46569</v>
      </c>
    </row>
    <row r="183" spans="1:12" ht="84.75" customHeight="1" x14ac:dyDescent="0.25">
      <c r="A183" s="2">
        <v>182</v>
      </c>
      <c r="B183" s="2" t="s">
        <v>38</v>
      </c>
      <c r="C183" s="2" t="s">
        <v>65</v>
      </c>
      <c r="D183" s="2" t="s">
        <v>53</v>
      </c>
      <c r="E183" s="3">
        <v>1</v>
      </c>
      <c r="F183" s="2" t="s">
        <v>758</v>
      </c>
      <c r="G183" s="2" t="s">
        <v>759</v>
      </c>
      <c r="H183" s="4">
        <v>35000</v>
      </c>
      <c r="I183" s="4">
        <v>35000</v>
      </c>
      <c r="J183" s="2" t="s">
        <v>11</v>
      </c>
      <c r="K183" s="5">
        <v>46388</v>
      </c>
      <c r="L183" s="8">
        <f t="shared" si="2"/>
        <v>46296</v>
      </c>
    </row>
    <row r="184" spans="1:12" ht="65.25" customHeight="1" x14ac:dyDescent="0.25">
      <c r="A184" s="2">
        <v>183</v>
      </c>
      <c r="B184" s="2" t="s">
        <v>38</v>
      </c>
      <c r="C184" s="2" t="s">
        <v>227</v>
      </c>
      <c r="D184" s="2" t="s">
        <v>53</v>
      </c>
      <c r="E184" s="3">
        <v>1</v>
      </c>
      <c r="F184" s="2" t="s">
        <v>764</v>
      </c>
      <c r="G184" s="2" t="s">
        <v>765</v>
      </c>
      <c r="H184" s="4">
        <v>60000</v>
      </c>
      <c r="I184" s="4">
        <v>60000</v>
      </c>
      <c r="J184" s="2" t="s">
        <v>20</v>
      </c>
      <c r="K184" s="5">
        <v>46388</v>
      </c>
      <c r="L184" s="8">
        <f t="shared" si="2"/>
        <v>46296</v>
      </c>
    </row>
    <row r="185" spans="1:12" ht="45" customHeight="1" x14ac:dyDescent="0.25">
      <c r="A185" s="2">
        <v>184</v>
      </c>
      <c r="B185" s="2" t="s">
        <v>38</v>
      </c>
      <c r="C185" s="2" t="s">
        <v>6</v>
      </c>
      <c r="D185" s="2" t="s">
        <v>53</v>
      </c>
      <c r="E185" s="3">
        <v>1</v>
      </c>
      <c r="F185" s="2" t="s">
        <v>768</v>
      </c>
      <c r="G185" s="2" t="s">
        <v>769</v>
      </c>
      <c r="H185" s="4">
        <v>60000</v>
      </c>
      <c r="I185" s="4">
        <v>60000</v>
      </c>
      <c r="J185" s="2" t="s">
        <v>11</v>
      </c>
      <c r="K185" s="5">
        <v>46388</v>
      </c>
      <c r="L185" s="8">
        <f t="shared" si="2"/>
        <v>46296</v>
      </c>
    </row>
    <row r="186" spans="1:12" ht="110.1" customHeight="1" x14ac:dyDescent="0.25">
      <c r="A186" s="2">
        <v>185</v>
      </c>
      <c r="B186" s="2" t="s">
        <v>78</v>
      </c>
      <c r="C186" s="2" t="s">
        <v>269</v>
      </c>
      <c r="D186" s="2" t="s">
        <v>53</v>
      </c>
      <c r="E186" s="3">
        <v>1</v>
      </c>
      <c r="F186" s="2" t="s">
        <v>776</v>
      </c>
      <c r="G186" s="2" t="s">
        <v>777</v>
      </c>
      <c r="H186" s="4">
        <v>60000</v>
      </c>
      <c r="I186" s="4">
        <v>60000</v>
      </c>
      <c r="J186" s="2" t="s">
        <v>20</v>
      </c>
      <c r="K186" s="5">
        <v>46388</v>
      </c>
      <c r="L186" s="8">
        <f t="shared" si="2"/>
        <v>46296</v>
      </c>
    </row>
    <row r="187" spans="1:12" ht="45" customHeight="1" x14ac:dyDescent="0.25">
      <c r="A187" s="2">
        <v>186</v>
      </c>
      <c r="B187" s="2" t="s">
        <v>78</v>
      </c>
      <c r="C187" s="2" t="s">
        <v>120</v>
      </c>
      <c r="D187" s="2" t="s">
        <v>53</v>
      </c>
      <c r="E187" s="3">
        <v>1</v>
      </c>
      <c r="F187" s="2" t="s">
        <v>783</v>
      </c>
      <c r="G187" s="2" t="s">
        <v>784</v>
      </c>
      <c r="H187" s="4">
        <v>50000</v>
      </c>
      <c r="I187" s="4">
        <v>50000</v>
      </c>
      <c r="J187" s="2" t="s">
        <v>11</v>
      </c>
      <c r="K187" s="5">
        <v>46388</v>
      </c>
      <c r="L187" s="8">
        <f t="shared" si="2"/>
        <v>46296</v>
      </c>
    </row>
    <row r="188" spans="1:12" ht="70.5" customHeight="1" x14ac:dyDescent="0.25">
      <c r="A188" s="2">
        <v>187</v>
      </c>
      <c r="B188" s="2" t="s">
        <v>169</v>
      </c>
      <c r="C188" s="2" t="s">
        <v>6</v>
      </c>
      <c r="D188" s="2" t="s">
        <v>53</v>
      </c>
      <c r="E188" s="3">
        <v>1</v>
      </c>
      <c r="F188" s="2" t="s">
        <v>794</v>
      </c>
      <c r="G188" s="2" t="s">
        <v>795</v>
      </c>
      <c r="H188" s="4">
        <v>45000</v>
      </c>
      <c r="I188" s="4">
        <v>45000</v>
      </c>
      <c r="J188" s="2" t="s">
        <v>11</v>
      </c>
      <c r="K188" s="5">
        <v>46478</v>
      </c>
      <c r="L188" s="8">
        <f t="shared" si="2"/>
        <v>46388</v>
      </c>
    </row>
    <row r="189" spans="1:12" ht="63.95" customHeight="1" x14ac:dyDescent="0.25">
      <c r="A189" s="2">
        <v>188</v>
      </c>
      <c r="B189" s="2" t="s">
        <v>38</v>
      </c>
      <c r="C189" s="2" t="s">
        <v>6</v>
      </c>
      <c r="D189" s="2" t="s">
        <v>53</v>
      </c>
      <c r="E189" s="3">
        <v>1</v>
      </c>
      <c r="F189" s="2" t="s">
        <v>801</v>
      </c>
      <c r="G189" s="2" t="s">
        <v>802</v>
      </c>
      <c r="H189" s="4">
        <v>70000</v>
      </c>
      <c r="I189" s="4">
        <v>70000</v>
      </c>
      <c r="J189" s="2" t="s">
        <v>7</v>
      </c>
      <c r="K189" s="5">
        <v>46388</v>
      </c>
      <c r="L189" s="8">
        <f t="shared" si="2"/>
        <v>46296</v>
      </c>
    </row>
    <row r="190" spans="1:12" ht="154.5" customHeight="1" x14ac:dyDescent="0.25">
      <c r="A190" s="2">
        <v>189</v>
      </c>
      <c r="B190" s="2" t="s">
        <v>38</v>
      </c>
      <c r="C190" s="2" t="s">
        <v>65</v>
      </c>
      <c r="D190" s="2" t="s">
        <v>53</v>
      </c>
      <c r="E190" s="3">
        <v>1</v>
      </c>
      <c r="F190" s="2" t="s">
        <v>807</v>
      </c>
      <c r="G190" s="2" t="s">
        <v>808</v>
      </c>
      <c r="H190" s="4">
        <v>50000</v>
      </c>
      <c r="I190" s="4">
        <v>50000</v>
      </c>
      <c r="J190" s="2" t="s">
        <v>20</v>
      </c>
      <c r="K190" s="5">
        <v>46388</v>
      </c>
      <c r="L190" s="8">
        <f t="shared" si="2"/>
        <v>46296</v>
      </c>
    </row>
    <row r="191" spans="1:12" ht="80.25" customHeight="1" x14ac:dyDescent="0.25">
      <c r="A191" s="2">
        <v>190</v>
      </c>
      <c r="B191" s="2" t="s">
        <v>38</v>
      </c>
      <c r="C191" s="2" t="s">
        <v>417</v>
      </c>
      <c r="D191" s="2" t="s">
        <v>17</v>
      </c>
      <c r="E191" s="3">
        <v>1</v>
      </c>
      <c r="F191" s="2" t="s">
        <v>820</v>
      </c>
      <c r="G191" s="2" t="s">
        <v>821</v>
      </c>
      <c r="H191" s="4">
        <v>15000</v>
      </c>
      <c r="I191" s="4">
        <v>15000</v>
      </c>
      <c r="J191" s="2" t="s">
        <v>20</v>
      </c>
      <c r="K191" s="5">
        <v>46388</v>
      </c>
      <c r="L191" s="8">
        <f t="shared" si="2"/>
        <v>46296</v>
      </c>
    </row>
    <row r="192" spans="1:12" ht="83.25" customHeight="1" x14ac:dyDescent="0.25">
      <c r="A192" s="2">
        <v>191</v>
      </c>
      <c r="B192" s="2" t="s">
        <v>38</v>
      </c>
      <c r="C192" s="2" t="s">
        <v>61</v>
      </c>
      <c r="D192" s="2" t="s">
        <v>62</v>
      </c>
      <c r="E192" s="3">
        <v>18</v>
      </c>
      <c r="F192" s="2" t="s">
        <v>63</v>
      </c>
      <c r="G192" s="2" t="s">
        <v>64</v>
      </c>
      <c r="H192" s="4">
        <v>500</v>
      </c>
      <c r="I192" s="4">
        <v>13267.5</v>
      </c>
      <c r="J192" s="2" t="s">
        <v>11</v>
      </c>
      <c r="K192" s="5">
        <v>46478</v>
      </c>
      <c r="L192" s="8">
        <f t="shared" si="2"/>
        <v>46388</v>
      </c>
    </row>
    <row r="193" spans="1:12" ht="135.75" customHeight="1" x14ac:dyDescent="0.25">
      <c r="A193" s="2">
        <v>192</v>
      </c>
      <c r="B193" s="2" t="s">
        <v>78</v>
      </c>
      <c r="C193" s="2" t="s">
        <v>61</v>
      </c>
      <c r="D193" s="2" t="s">
        <v>62</v>
      </c>
      <c r="E193" s="3">
        <v>1</v>
      </c>
      <c r="F193" s="2" t="s">
        <v>79</v>
      </c>
      <c r="G193" s="2" t="s">
        <v>1006</v>
      </c>
      <c r="H193" s="4">
        <v>2880900</v>
      </c>
      <c r="I193" s="4">
        <v>2880900</v>
      </c>
      <c r="J193" s="2" t="s">
        <v>11</v>
      </c>
      <c r="K193" s="5">
        <v>46569</v>
      </c>
      <c r="L193" s="8">
        <f t="shared" si="2"/>
        <v>46478</v>
      </c>
    </row>
    <row r="194" spans="1:12" ht="61.5" customHeight="1" x14ac:dyDescent="0.25">
      <c r="A194" s="2">
        <v>193</v>
      </c>
      <c r="B194" s="2" t="s">
        <v>38</v>
      </c>
      <c r="C194" s="2" t="s">
        <v>201</v>
      </c>
      <c r="D194" s="2" t="s">
        <v>62</v>
      </c>
      <c r="E194" s="3">
        <v>13</v>
      </c>
      <c r="F194" s="2" t="s">
        <v>202</v>
      </c>
      <c r="G194" s="2" t="s">
        <v>1045</v>
      </c>
      <c r="H194" s="4">
        <v>500</v>
      </c>
      <c r="I194" s="4">
        <v>41000</v>
      </c>
      <c r="J194" s="2" t="s">
        <v>20</v>
      </c>
      <c r="K194" s="5">
        <v>46388</v>
      </c>
      <c r="L194" s="8">
        <f t="shared" si="2"/>
        <v>46296</v>
      </c>
    </row>
    <row r="195" spans="1:12" ht="72.75" customHeight="1" x14ac:dyDescent="0.25">
      <c r="A195" s="2">
        <v>194</v>
      </c>
      <c r="B195" s="2" t="s">
        <v>38</v>
      </c>
      <c r="C195" s="2" t="s">
        <v>201</v>
      </c>
      <c r="D195" s="2" t="s">
        <v>62</v>
      </c>
      <c r="E195" s="3">
        <v>13</v>
      </c>
      <c r="F195" s="2" t="s">
        <v>208</v>
      </c>
      <c r="G195" s="2" t="s">
        <v>209</v>
      </c>
      <c r="H195" s="4">
        <v>2000</v>
      </c>
      <c r="I195" s="4">
        <v>59000</v>
      </c>
      <c r="J195" s="2" t="s">
        <v>20</v>
      </c>
      <c r="K195" s="5">
        <v>46388</v>
      </c>
      <c r="L195" s="8">
        <f t="shared" ref="L195:L258" si="3">IF(K195="","",EDATE(K195,-3))</f>
        <v>46296</v>
      </c>
    </row>
    <row r="196" spans="1:12" ht="84" customHeight="1" x14ac:dyDescent="0.25">
      <c r="A196" s="2">
        <v>195</v>
      </c>
      <c r="B196" s="2" t="s">
        <v>78</v>
      </c>
      <c r="C196" s="2" t="s">
        <v>61</v>
      </c>
      <c r="D196" s="2" t="s">
        <v>62</v>
      </c>
      <c r="E196" s="3">
        <v>1</v>
      </c>
      <c r="F196" s="2" t="s">
        <v>213</v>
      </c>
      <c r="G196" s="2" t="s">
        <v>214</v>
      </c>
      <c r="H196" s="4">
        <v>800000</v>
      </c>
      <c r="I196" s="4">
        <v>800000</v>
      </c>
      <c r="J196" s="2" t="s">
        <v>11</v>
      </c>
      <c r="K196" s="5">
        <v>46508</v>
      </c>
      <c r="L196" s="8">
        <f t="shared" si="3"/>
        <v>46419</v>
      </c>
    </row>
    <row r="197" spans="1:12" ht="51" customHeight="1" x14ac:dyDescent="0.25">
      <c r="A197" s="2">
        <v>196</v>
      </c>
      <c r="B197" s="2" t="s">
        <v>78</v>
      </c>
      <c r="C197" s="2" t="s">
        <v>153</v>
      </c>
      <c r="D197" s="2" t="s">
        <v>62</v>
      </c>
      <c r="E197" s="3">
        <v>1</v>
      </c>
      <c r="F197" s="2" t="s">
        <v>182</v>
      </c>
      <c r="G197" s="2" t="s">
        <v>182</v>
      </c>
      <c r="H197" s="4">
        <v>92050</v>
      </c>
      <c r="I197" s="4">
        <v>92050</v>
      </c>
      <c r="J197" s="2" t="s">
        <v>11</v>
      </c>
      <c r="K197" s="5">
        <v>46661</v>
      </c>
      <c r="L197" s="8">
        <f t="shared" si="3"/>
        <v>46569</v>
      </c>
    </row>
    <row r="198" spans="1:12" ht="49.5" customHeight="1" x14ac:dyDescent="0.25">
      <c r="A198" s="2">
        <v>197</v>
      </c>
      <c r="B198" s="2" t="s">
        <v>38</v>
      </c>
      <c r="C198" s="2" t="s">
        <v>220</v>
      </c>
      <c r="D198" s="2" t="s">
        <v>62</v>
      </c>
      <c r="E198" s="3">
        <v>1</v>
      </c>
      <c r="F198" s="2" t="s">
        <v>221</v>
      </c>
      <c r="G198" s="2" t="s">
        <v>222</v>
      </c>
      <c r="H198" s="4">
        <v>155000</v>
      </c>
      <c r="I198" s="4">
        <v>155000</v>
      </c>
      <c r="J198" s="2" t="s">
        <v>20</v>
      </c>
      <c r="K198" s="5">
        <v>46388</v>
      </c>
      <c r="L198" s="8">
        <f t="shared" si="3"/>
        <v>46296</v>
      </c>
    </row>
    <row r="199" spans="1:12" ht="61.5" customHeight="1" x14ac:dyDescent="0.25">
      <c r="A199" s="2">
        <v>198</v>
      </c>
      <c r="B199" s="2" t="s">
        <v>105</v>
      </c>
      <c r="C199" s="2" t="s">
        <v>106</v>
      </c>
      <c r="D199" s="2" t="s">
        <v>62</v>
      </c>
      <c r="E199" s="3">
        <v>12</v>
      </c>
      <c r="F199" s="2" t="s">
        <v>225</v>
      </c>
      <c r="G199" s="2" t="s">
        <v>226</v>
      </c>
      <c r="H199" s="4">
        <v>35000</v>
      </c>
      <c r="I199" s="4">
        <v>420000</v>
      </c>
      <c r="J199" s="2" t="s">
        <v>11</v>
      </c>
      <c r="K199" s="5">
        <v>46388</v>
      </c>
      <c r="L199" s="8">
        <f t="shared" si="3"/>
        <v>46296</v>
      </c>
    </row>
    <row r="200" spans="1:12" ht="81.75" customHeight="1" x14ac:dyDescent="0.25">
      <c r="A200" s="2">
        <v>199</v>
      </c>
      <c r="B200" s="2" t="s">
        <v>38</v>
      </c>
      <c r="C200" s="2" t="s">
        <v>28</v>
      </c>
      <c r="D200" s="2" t="s">
        <v>62</v>
      </c>
      <c r="E200" s="3">
        <v>12</v>
      </c>
      <c r="F200" s="2" t="s">
        <v>232</v>
      </c>
      <c r="G200" s="2" t="s">
        <v>233</v>
      </c>
      <c r="H200" s="4">
        <v>150000</v>
      </c>
      <c r="I200" s="4">
        <v>1800000</v>
      </c>
      <c r="J200" s="2" t="s">
        <v>20</v>
      </c>
      <c r="K200" s="5">
        <v>46388</v>
      </c>
      <c r="L200" s="8">
        <f t="shared" si="3"/>
        <v>46296</v>
      </c>
    </row>
    <row r="201" spans="1:12" ht="66" customHeight="1" x14ac:dyDescent="0.25">
      <c r="A201" s="2">
        <v>200</v>
      </c>
      <c r="B201" s="2" t="s">
        <v>38</v>
      </c>
      <c r="C201" s="2" t="s">
        <v>241</v>
      </c>
      <c r="D201" s="2" t="s">
        <v>62</v>
      </c>
      <c r="E201" s="3">
        <v>12</v>
      </c>
      <c r="F201" s="2" t="s">
        <v>242</v>
      </c>
      <c r="G201" s="2" t="s">
        <v>243</v>
      </c>
      <c r="H201" s="4">
        <v>2500000</v>
      </c>
      <c r="I201" s="4">
        <v>30000000</v>
      </c>
      <c r="J201" s="2" t="s">
        <v>20</v>
      </c>
      <c r="K201" s="5">
        <v>46388</v>
      </c>
      <c r="L201" s="8">
        <f t="shared" si="3"/>
        <v>46296</v>
      </c>
    </row>
    <row r="202" spans="1:12" ht="67.5" customHeight="1" x14ac:dyDescent="0.25">
      <c r="A202" s="2">
        <v>201</v>
      </c>
      <c r="B202" s="2" t="s">
        <v>38</v>
      </c>
      <c r="C202" s="2" t="s">
        <v>48</v>
      </c>
      <c r="D202" s="2" t="s">
        <v>62</v>
      </c>
      <c r="E202" s="3">
        <v>1</v>
      </c>
      <c r="F202" s="2" t="s">
        <v>244</v>
      </c>
      <c r="G202" s="2" t="s">
        <v>245</v>
      </c>
      <c r="H202" s="4">
        <v>177728</v>
      </c>
      <c r="I202" s="4">
        <v>177728</v>
      </c>
      <c r="J202" s="2" t="s">
        <v>11</v>
      </c>
      <c r="K202" s="5">
        <v>46388</v>
      </c>
      <c r="L202" s="8">
        <f t="shared" si="3"/>
        <v>46296</v>
      </c>
    </row>
    <row r="203" spans="1:12" ht="63" customHeight="1" x14ac:dyDescent="0.25">
      <c r="A203" s="2">
        <v>202</v>
      </c>
      <c r="B203" s="2" t="s">
        <v>38</v>
      </c>
      <c r="C203" s="2" t="s">
        <v>241</v>
      </c>
      <c r="D203" s="2" t="s">
        <v>62</v>
      </c>
      <c r="E203" s="3">
        <v>1</v>
      </c>
      <c r="F203" s="2" t="s">
        <v>254</v>
      </c>
      <c r="G203" s="2" t="s">
        <v>243</v>
      </c>
      <c r="H203" s="4">
        <v>450000</v>
      </c>
      <c r="I203" s="4">
        <v>450000</v>
      </c>
      <c r="J203" s="2" t="s">
        <v>20</v>
      </c>
      <c r="K203" s="5">
        <v>46388</v>
      </c>
      <c r="L203" s="8">
        <f t="shared" si="3"/>
        <v>46296</v>
      </c>
    </row>
    <row r="204" spans="1:12" ht="66.75" customHeight="1" x14ac:dyDescent="0.25">
      <c r="A204" s="2">
        <v>203</v>
      </c>
      <c r="B204" s="2" t="s">
        <v>38</v>
      </c>
      <c r="C204" s="2" t="s">
        <v>6</v>
      </c>
      <c r="D204" s="2" t="s">
        <v>62</v>
      </c>
      <c r="E204" s="3">
        <v>12</v>
      </c>
      <c r="F204" s="2" t="s">
        <v>258</v>
      </c>
      <c r="G204" s="2" t="s">
        <v>259</v>
      </c>
      <c r="H204" s="4">
        <v>2000</v>
      </c>
      <c r="I204" s="4">
        <v>24000</v>
      </c>
      <c r="J204" s="2" t="s">
        <v>11</v>
      </c>
      <c r="K204" s="5">
        <v>46388</v>
      </c>
      <c r="L204" s="8">
        <f t="shared" si="3"/>
        <v>46296</v>
      </c>
    </row>
    <row r="205" spans="1:12" ht="57" customHeight="1" x14ac:dyDescent="0.25">
      <c r="A205" s="2">
        <v>204</v>
      </c>
      <c r="B205" s="2" t="s">
        <v>38</v>
      </c>
      <c r="C205" s="2" t="s">
        <v>6</v>
      </c>
      <c r="D205" s="2" t="s">
        <v>62</v>
      </c>
      <c r="E205" s="3">
        <v>12</v>
      </c>
      <c r="F205" s="2" t="s">
        <v>262</v>
      </c>
      <c r="G205" s="2" t="s">
        <v>263</v>
      </c>
      <c r="H205" s="4">
        <v>1600</v>
      </c>
      <c r="I205" s="4">
        <v>19200</v>
      </c>
      <c r="J205" s="2" t="s">
        <v>11</v>
      </c>
      <c r="K205" s="5">
        <v>46388</v>
      </c>
      <c r="L205" s="8">
        <f t="shared" si="3"/>
        <v>46296</v>
      </c>
    </row>
    <row r="206" spans="1:12" ht="52.5" customHeight="1" x14ac:dyDescent="0.25">
      <c r="A206" s="2">
        <v>205</v>
      </c>
      <c r="B206" s="2" t="s">
        <v>27</v>
      </c>
      <c r="C206" s="2" t="s">
        <v>28</v>
      </c>
      <c r="D206" s="2" t="s">
        <v>62</v>
      </c>
      <c r="E206" s="3">
        <v>1</v>
      </c>
      <c r="F206" s="2" t="s">
        <v>272</v>
      </c>
      <c r="G206" s="2" t="s">
        <v>273</v>
      </c>
      <c r="H206" s="4">
        <v>50000</v>
      </c>
      <c r="I206" s="4">
        <v>50000</v>
      </c>
      <c r="J206" s="2" t="s">
        <v>11</v>
      </c>
      <c r="K206" s="5">
        <v>46447</v>
      </c>
      <c r="L206" s="8">
        <f t="shared" si="3"/>
        <v>46357</v>
      </c>
    </row>
    <row r="207" spans="1:12" ht="74.25" customHeight="1" x14ac:dyDescent="0.25">
      <c r="A207" s="2">
        <v>206</v>
      </c>
      <c r="B207" s="2" t="s">
        <v>38</v>
      </c>
      <c r="C207" s="2" t="s">
        <v>6</v>
      </c>
      <c r="D207" s="2" t="s">
        <v>62</v>
      </c>
      <c r="E207" s="3">
        <v>12</v>
      </c>
      <c r="F207" s="2" t="s">
        <v>278</v>
      </c>
      <c r="G207" s="2" t="s">
        <v>279</v>
      </c>
      <c r="H207" s="4">
        <v>600</v>
      </c>
      <c r="I207" s="4">
        <v>7200</v>
      </c>
      <c r="J207" s="2" t="s">
        <v>20</v>
      </c>
      <c r="K207" s="5">
        <v>46388</v>
      </c>
      <c r="L207" s="8">
        <f t="shared" si="3"/>
        <v>46296</v>
      </c>
    </row>
    <row r="208" spans="1:12" ht="62.25" customHeight="1" x14ac:dyDescent="0.25">
      <c r="A208" s="2">
        <v>207</v>
      </c>
      <c r="B208" s="2" t="s">
        <v>38</v>
      </c>
      <c r="C208" s="2" t="s">
        <v>291</v>
      </c>
      <c r="D208" s="2" t="s">
        <v>62</v>
      </c>
      <c r="E208" s="3">
        <v>1</v>
      </c>
      <c r="F208" s="2" t="s">
        <v>292</v>
      </c>
      <c r="G208" s="2" t="s">
        <v>293</v>
      </c>
      <c r="H208" s="4">
        <v>0</v>
      </c>
      <c r="I208" s="4">
        <v>0</v>
      </c>
      <c r="J208" s="2" t="s">
        <v>20</v>
      </c>
      <c r="K208" s="5">
        <v>46388</v>
      </c>
      <c r="L208" s="8">
        <f t="shared" si="3"/>
        <v>46296</v>
      </c>
    </row>
    <row r="209" spans="1:12" ht="81" customHeight="1" x14ac:dyDescent="0.25">
      <c r="A209" s="2">
        <v>208</v>
      </c>
      <c r="B209" s="2" t="s">
        <v>27</v>
      </c>
      <c r="C209" s="2" t="s">
        <v>148</v>
      </c>
      <c r="D209" s="2" t="s">
        <v>62</v>
      </c>
      <c r="E209" s="3">
        <v>12</v>
      </c>
      <c r="F209" s="2" t="s">
        <v>299</v>
      </c>
      <c r="G209" s="2" t="s">
        <v>300</v>
      </c>
      <c r="H209" s="4">
        <v>33430</v>
      </c>
      <c r="I209" s="4">
        <v>401160</v>
      </c>
      <c r="J209" s="2" t="s">
        <v>20</v>
      </c>
      <c r="K209" s="5">
        <v>46388</v>
      </c>
      <c r="L209" s="8">
        <f t="shared" si="3"/>
        <v>46296</v>
      </c>
    </row>
    <row r="210" spans="1:12" ht="45" customHeight="1" x14ac:dyDescent="0.25">
      <c r="A210" s="2">
        <v>209</v>
      </c>
      <c r="B210" s="2" t="s">
        <v>27</v>
      </c>
      <c r="C210" s="2" t="s">
        <v>306</v>
      </c>
      <c r="D210" s="2" t="s">
        <v>62</v>
      </c>
      <c r="E210" s="3">
        <v>1</v>
      </c>
      <c r="F210" s="2" t="s">
        <v>307</v>
      </c>
      <c r="G210" s="2" t="s">
        <v>308</v>
      </c>
      <c r="H210" s="4">
        <v>40000</v>
      </c>
      <c r="I210" s="4">
        <v>40000</v>
      </c>
      <c r="J210" s="2" t="s">
        <v>20</v>
      </c>
      <c r="K210" s="5">
        <v>46388</v>
      </c>
      <c r="L210" s="8">
        <f t="shared" si="3"/>
        <v>46296</v>
      </c>
    </row>
    <row r="211" spans="1:12" ht="66" customHeight="1" x14ac:dyDescent="0.25">
      <c r="A211" s="2">
        <v>210</v>
      </c>
      <c r="B211" s="2" t="s">
        <v>27</v>
      </c>
      <c r="C211" s="2" t="s">
        <v>28</v>
      </c>
      <c r="D211" s="2" t="s">
        <v>62</v>
      </c>
      <c r="E211" s="3">
        <v>12</v>
      </c>
      <c r="F211" s="2" t="s">
        <v>313</v>
      </c>
      <c r="G211" s="2" t="s">
        <v>314</v>
      </c>
      <c r="H211" s="4">
        <v>17000</v>
      </c>
      <c r="I211" s="4">
        <v>204000</v>
      </c>
      <c r="J211" s="2" t="s">
        <v>7</v>
      </c>
      <c r="K211" s="5">
        <v>46388</v>
      </c>
      <c r="L211" s="8">
        <f t="shared" si="3"/>
        <v>46296</v>
      </c>
    </row>
    <row r="212" spans="1:12" ht="66" customHeight="1" x14ac:dyDescent="0.25">
      <c r="A212" s="2">
        <v>211</v>
      </c>
      <c r="B212" s="2" t="s">
        <v>27</v>
      </c>
      <c r="C212" s="2" t="s">
        <v>6</v>
      </c>
      <c r="D212" s="2" t="s">
        <v>62</v>
      </c>
      <c r="E212" s="3">
        <v>12</v>
      </c>
      <c r="F212" s="2" t="s">
        <v>315</v>
      </c>
      <c r="G212" s="2" t="s">
        <v>316</v>
      </c>
      <c r="H212" s="4">
        <v>30000</v>
      </c>
      <c r="I212" s="4">
        <v>360000</v>
      </c>
      <c r="J212" s="2" t="s">
        <v>20</v>
      </c>
      <c r="K212" s="5">
        <v>46388</v>
      </c>
      <c r="L212" s="8">
        <f t="shared" si="3"/>
        <v>46296</v>
      </c>
    </row>
    <row r="213" spans="1:12" ht="57" customHeight="1" x14ac:dyDescent="0.25">
      <c r="A213" s="2">
        <v>212</v>
      </c>
      <c r="B213" s="2" t="s">
        <v>38</v>
      </c>
      <c r="C213" s="2" t="s">
        <v>322</v>
      </c>
      <c r="D213" s="2" t="s">
        <v>62</v>
      </c>
      <c r="E213" s="3">
        <v>1</v>
      </c>
      <c r="F213" s="2" t="s">
        <v>323</v>
      </c>
      <c r="G213" s="2" t="s">
        <v>323</v>
      </c>
      <c r="H213" s="4">
        <v>53000</v>
      </c>
      <c r="I213" s="4">
        <v>53000</v>
      </c>
      <c r="J213" s="2" t="s">
        <v>20</v>
      </c>
      <c r="K213" s="5">
        <v>46478</v>
      </c>
      <c r="L213" s="8">
        <f t="shared" si="3"/>
        <v>46388</v>
      </c>
    </row>
    <row r="214" spans="1:12" ht="62.25" customHeight="1" x14ac:dyDescent="0.25">
      <c r="A214" s="2">
        <v>213</v>
      </c>
      <c r="B214" s="2" t="s">
        <v>78</v>
      </c>
      <c r="C214" s="2" t="s">
        <v>269</v>
      </c>
      <c r="D214" s="2" t="s">
        <v>62</v>
      </c>
      <c r="E214" s="3">
        <v>62</v>
      </c>
      <c r="F214" s="2" t="s">
        <v>324</v>
      </c>
      <c r="G214" s="2" t="s">
        <v>325</v>
      </c>
      <c r="H214" s="4">
        <v>1700</v>
      </c>
      <c r="I214" s="4">
        <v>106360</v>
      </c>
      <c r="J214" s="2" t="s">
        <v>11</v>
      </c>
      <c r="K214" s="5">
        <v>46478</v>
      </c>
      <c r="L214" s="8">
        <f t="shared" si="3"/>
        <v>46388</v>
      </c>
    </row>
    <row r="215" spans="1:12" ht="60.75" customHeight="1" x14ac:dyDescent="0.25">
      <c r="A215" s="2">
        <v>214</v>
      </c>
      <c r="B215" s="2" t="s">
        <v>38</v>
      </c>
      <c r="C215" s="2" t="s">
        <v>6</v>
      </c>
      <c r="D215" s="2" t="s">
        <v>62</v>
      </c>
      <c r="E215" s="3">
        <v>1</v>
      </c>
      <c r="F215" s="2" t="s">
        <v>329</v>
      </c>
      <c r="G215" s="2" t="s">
        <v>330</v>
      </c>
      <c r="H215" s="4">
        <v>60000</v>
      </c>
      <c r="I215" s="4">
        <v>60000</v>
      </c>
      <c r="J215" s="2" t="s">
        <v>11</v>
      </c>
      <c r="K215" s="5">
        <v>46508</v>
      </c>
      <c r="L215" s="8">
        <f t="shared" si="3"/>
        <v>46419</v>
      </c>
    </row>
    <row r="216" spans="1:12" ht="75" customHeight="1" x14ac:dyDescent="0.25">
      <c r="A216" s="2">
        <v>215</v>
      </c>
      <c r="B216" s="2" t="s">
        <v>38</v>
      </c>
      <c r="C216" s="2" t="s">
        <v>6</v>
      </c>
      <c r="D216" s="2" t="s">
        <v>62</v>
      </c>
      <c r="E216" s="3">
        <v>1</v>
      </c>
      <c r="F216" s="2" t="s">
        <v>340</v>
      </c>
      <c r="G216" s="2" t="s">
        <v>341</v>
      </c>
      <c r="H216" s="4">
        <v>150000</v>
      </c>
      <c r="I216" s="4">
        <v>150000</v>
      </c>
      <c r="J216" s="2" t="s">
        <v>11</v>
      </c>
      <c r="K216" s="5">
        <v>46478</v>
      </c>
      <c r="L216" s="8">
        <f t="shared" si="3"/>
        <v>46388</v>
      </c>
    </row>
    <row r="217" spans="1:12" ht="88.5" customHeight="1" x14ac:dyDescent="0.25">
      <c r="A217" s="2">
        <v>216</v>
      </c>
      <c r="B217" s="2" t="s">
        <v>38</v>
      </c>
      <c r="C217" s="2" t="s">
        <v>6</v>
      </c>
      <c r="D217" s="2" t="s">
        <v>62</v>
      </c>
      <c r="E217" s="3">
        <v>1</v>
      </c>
      <c r="F217" s="2" t="s">
        <v>348</v>
      </c>
      <c r="G217" s="2" t="s">
        <v>349</v>
      </c>
      <c r="H217" s="4">
        <v>50000</v>
      </c>
      <c r="I217" s="4">
        <v>50000</v>
      </c>
      <c r="J217" s="2" t="s">
        <v>11</v>
      </c>
      <c r="K217" s="5">
        <v>46508</v>
      </c>
      <c r="L217" s="8">
        <f t="shared" si="3"/>
        <v>46419</v>
      </c>
    </row>
    <row r="218" spans="1:12" ht="138" customHeight="1" x14ac:dyDescent="0.25">
      <c r="A218" s="2">
        <v>217</v>
      </c>
      <c r="B218" s="2" t="s">
        <v>38</v>
      </c>
      <c r="C218" s="2" t="s">
        <v>6</v>
      </c>
      <c r="D218" s="2" t="s">
        <v>62</v>
      </c>
      <c r="E218" s="3">
        <v>1</v>
      </c>
      <c r="F218" s="2" t="s">
        <v>352</v>
      </c>
      <c r="G218" s="2" t="s">
        <v>353</v>
      </c>
      <c r="H218" s="4">
        <v>0</v>
      </c>
      <c r="I218" s="4">
        <v>0</v>
      </c>
      <c r="J218" s="2" t="s">
        <v>20</v>
      </c>
      <c r="K218" s="5">
        <v>46388</v>
      </c>
      <c r="L218" s="8">
        <f t="shared" si="3"/>
        <v>46296</v>
      </c>
    </row>
    <row r="219" spans="1:12" ht="58.5" customHeight="1" x14ac:dyDescent="0.25">
      <c r="A219" s="2">
        <v>218</v>
      </c>
      <c r="B219" s="2" t="s">
        <v>38</v>
      </c>
      <c r="C219" s="2" t="s">
        <v>201</v>
      </c>
      <c r="D219" s="2" t="s">
        <v>62</v>
      </c>
      <c r="E219" s="3">
        <v>30000</v>
      </c>
      <c r="F219" s="2" t="s">
        <v>361</v>
      </c>
      <c r="G219" s="2" t="s">
        <v>362</v>
      </c>
      <c r="H219" s="4">
        <v>2.56</v>
      </c>
      <c r="I219" s="4">
        <v>76800</v>
      </c>
      <c r="J219" s="2" t="s">
        <v>7</v>
      </c>
      <c r="K219" s="5">
        <v>46388</v>
      </c>
      <c r="L219" s="8">
        <f t="shared" si="3"/>
        <v>46296</v>
      </c>
    </row>
    <row r="220" spans="1:12" ht="99" customHeight="1" x14ac:dyDescent="0.25">
      <c r="A220" s="2">
        <v>219</v>
      </c>
      <c r="B220" s="2" t="s">
        <v>38</v>
      </c>
      <c r="C220" s="2" t="s">
        <v>48</v>
      </c>
      <c r="D220" s="2" t="s">
        <v>62</v>
      </c>
      <c r="E220" s="3">
        <v>1</v>
      </c>
      <c r="F220" s="2" t="s">
        <v>382</v>
      </c>
      <c r="G220" s="2" t="s">
        <v>383</v>
      </c>
      <c r="H220" s="4">
        <v>992690.88</v>
      </c>
      <c r="I220" s="4">
        <v>992690.88</v>
      </c>
      <c r="J220" s="2" t="s">
        <v>11</v>
      </c>
      <c r="K220" s="5">
        <v>46388</v>
      </c>
      <c r="L220" s="8">
        <f t="shared" si="3"/>
        <v>46296</v>
      </c>
    </row>
    <row r="221" spans="1:12" ht="110.25" customHeight="1" x14ac:dyDescent="0.25">
      <c r="A221" s="2">
        <v>220</v>
      </c>
      <c r="B221" s="2" t="s">
        <v>38</v>
      </c>
      <c r="C221" s="2" t="s">
        <v>394</v>
      </c>
      <c r="D221" s="2" t="s">
        <v>62</v>
      </c>
      <c r="E221" s="3">
        <v>1</v>
      </c>
      <c r="F221" s="2" t="s">
        <v>395</v>
      </c>
      <c r="G221" s="2" t="s">
        <v>396</v>
      </c>
      <c r="H221" s="4">
        <v>0</v>
      </c>
      <c r="I221" s="4">
        <v>0</v>
      </c>
      <c r="J221" s="2" t="s">
        <v>20</v>
      </c>
      <c r="K221" s="5">
        <v>46388</v>
      </c>
      <c r="L221" s="8">
        <f t="shared" si="3"/>
        <v>46296</v>
      </c>
    </row>
    <row r="222" spans="1:12" ht="58.5" customHeight="1" x14ac:dyDescent="0.25">
      <c r="A222" s="2">
        <v>221</v>
      </c>
      <c r="B222" s="2" t="s">
        <v>16</v>
      </c>
      <c r="C222" s="2" t="s">
        <v>6</v>
      </c>
      <c r="D222" s="2" t="s">
        <v>17</v>
      </c>
      <c r="E222" s="3">
        <v>1</v>
      </c>
      <c r="F222" s="2" t="s">
        <v>18</v>
      </c>
      <c r="G222" s="2" t="s">
        <v>19</v>
      </c>
      <c r="H222" s="4">
        <v>150000</v>
      </c>
      <c r="I222" s="4">
        <v>150000</v>
      </c>
      <c r="J222" s="2" t="s">
        <v>20</v>
      </c>
      <c r="K222" s="5">
        <v>46478</v>
      </c>
      <c r="L222" s="8">
        <f t="shared" si="3"/>
        <v>46388</v>
      </c>
    </row>
    <row r="223" spans="1:12" ht="63" customHeight="1" x14ac:dyDescent="0.25">
      <c r="A223" s="2">
        <v>222</v>
      </c>
      <c r="B223" s="2" t="s">
        <v>5</v>
      </c>
      <c r="C223" s="2" t="s">
        <v>6</v>
      </c>
      <c r="D223" s="2" t="s">
        <v>17</v>
      </c>
      <c r="E223" s="3">
        <v>1</v>
      </c>
      <c r="F223" s="2" t="s">
        <v>25</v>
      </c>
      <c r="G223" s="2" t="s">
        <v>26</v>
      </c>
      <c r="H223" s="4">
        <v>150000</v>
      </c>
      <c r="I223" s="4">
        <v>150000</v>
      </c>
      <c r="J223" s="2" t="s">
        <v>11</v>
      </c>
      <c r="K223" s="5">
        <v>46478</v>
      </c>
      <c r="L223" s="8">
        <f t="shared" si="3"/>
        <v>46388</v>
      </c>
    </row>
    <row r="224" spans="1:12" ht="83.25" customHeight="1" x14ac:dyDescent="0.25">
      <c r="A224" s="2">
        <v>223</v>
      </c>
      <c r="B224" s="2" t="s">
        <v>38</v>
      </c>
      <c r="C224" s="2" t="s">
        <v>39</v>
      </c>
      <c r="D224" s="2" t="s">
        <v>62</v>
      </c>
      <c r="E224" s="3">
        <v>12</v>
      </c>
      <c r="F224" s="2" t="s">
        <v>40</v>
      </c>
      <c r="G224" s="2" t="s">
        <v>41</v>
      </c>
      <c r="H224" s="4">
        <v>42000</v>
      </c>
      <c r="I224" s="4">
        <v>504000</v>
      </c>
      <c r="J224" s="2" t="s">
        <v>20</v>
      </c>
      <c r="K224" s="5">
        <v>46631</v>
      </c>
      <c r="L224" s="8">
        <f t="shared" si="3"/>
        <v>46539</v>
      </c>
    </row>
    <row r="225" spans="1:12" ht="90.95" customHeight="1" x14ac:dyDescent="0.25">
      <c r="A225" s="2">
        <v>224</v>
      </c>
      <c r="B225" s="2" t="s">
        <v>78</v>
      </c>
      <c r="C225" s="2" t="s">
        <v>80</v>
      </c>
      <c r="D225" s="2" t="s">
        <v>17</v>
      </c>
      <c r="E225" s="3">
        <v>1</v>
      </c>
      <c r="F225" s="2" t="s">
        <v>81</v>
      </c>
      <c r="G225" s="2" t="s">
        <v>82</v>
      </c>
      <c r="H225" s="4">
        <v>343150</v>
      </c>
      <c r="I225" s="4">
        <v>343150</v>
      </c>
      <c r="J225" s="2" t="s">
        <v>20</v>
      </c>
      <c r="K225" s="5">
        <v>46661</v>
      </c>
      <c r="L225" s="8">
        <f t="shared" si="3"/>
        <v>46569</v>
      </c>
    </row>
    <row r="226" spans="1:12" ht="80.25" customHeight="1" x14ac:dyDescent="0.25">
      <c r="A226" s="2">
        <v>225</v>
      </c>
      <c r="B226" s="2" t="s">
        <v>78</v>
      </c>
      <c r="C226" s="2" t="s">
        <v>85</v>
      </c>
      <c r="D226" s="2" t="s">
        <v>17</v>
      </c>
      <c r="E226" s="3">
        <v>1</v>
      </c>
      <c r="F226" s="2" t="s">
        <v>86</v>
      </c>
      <c r="G226" s="2" t="s">
        <v>87</v>
      </c>
      <c r="H226" s="4">
        <v>1827600</v>
      </c>
      <c r="I226" s="4">
        <v>1827600</v>
      </c>
      <c r="J226" s="2" t="s">
        <v>20</v>
      </c>
      <c r="K226" s="5">
        <v>46661</v>
      </c>
      <c r="L226" s="8">
        <f t="shared" si="3"/>
        <v>46569</v>
      </c>
    </row>
    <row r="227" spans="1:12" ht="54" customHeight="1" x14ac:dyDescent="0.25">
      <c r="A227" s="2">
        <v>226</v>
      </c>
      <c r="B227" s="2" t="s">
        <v>38</v>
      </c>
      <c r="C227" s="2" t="s">
        <v>52</v>
      </c>
      <c r="D227" s="2" t="s">
        <v>246</v>
      </c>
      <c r="E227" s="3">
        <v>12</v>
      </c>
      <c r="F227" s="2" t="s">
        <v>126</v>
      </c>
      <c r="G227" s="2" t="s">
        <v>127</v>
      </c>
      <c r="H227" s="4">
        <v>11500</v>
      </c>
      <c r="I227" s="4">
        <v>138000</v>
      </c>
      <c r="J227" s="2" t="s">
        <v>20</v>
      </c>
      <c r="K227" s="5">
        <v>46388</v>
      </c>
      <c r="L227" s="8">
        <f t="shared" si="3"/>
        <v>46296</v>
      </c>
    </row>
    <row r="228" spans="1:12" ht="54.95" customHeight="1" x14ac:dyDescent="0.25">
      <c r="A228" s="2">
        <v>227</v>
      </c>
      <c r="B228" s="2" t="s">
        <v>38</v>
      </c>
      <c r="C228" s="2" t="s">
        <v>194</v>
      </c>
      <c r="D228" s="2" t="s">
        <v>17</v>
      </c>
      <c r="E228" s="3">
        <v>1</v>
      </c>
      <c r="F228" s="2" t="s">
        <v>195</v>
      </c>
      <c r="G228" s="2" t="s">
        <v>196</v>
      </c>
      <c r="H228" s="4">
        <v>35000</v>
      </c>
      <c r="I228" s="4">
        <v>35000</v>
      </c>
      <c r="J228" s="2" t="s">
        <v>11</v>
      </c>
      <c r="K228" s="5">
        <v>46539</v>
      </c>
      <c r="L228" s="8">
        <f t="shared" si="3"/>
        <v>46447</v>
      </c>
    </row>
    <row r="229" spans="1:12" ht="54.95" customHeight="1" x14ac:dyDescent="0.25">
      <c r="A229" s="2">
        <v>228</v>
      </c>
      <c r="B229" s="2" t="s">
        <v>78</v>
      </c>
      <c r="C229" s="2" t="s">
        <v>153</v>
      </c>
      <c r="D229" s="2" t="s">
        <v>17</v>
      </c>
      <c r="E229" s="3">
        <v>1</v>
      </c>
      <c r="F229" s="2" t="s">
        <v>172</v>
      </c>
      <c r="G229" s="2" t="s">
        <v>173</v>
      </c>
      <c r="H229" s="4">
        <v>409300</v>
      </c>
      <c r="I229" s="4">
        <v>409300</v>
      </c>
      <c r="J229" s="2" t="s">
        <v>20</v>
      </c>
      <c r="K229" s="5">
        <v>46600</v>
      </c>
      <c r="L229" s="8">
        <f t="shared" si="3"/>
        <v>46508</v>
      </c>
    </row>
    <row r="230" spans="1:12" ht="61.5" customHeight="1" x14ac:dyDescent="0.25">
      <c r="A230" s="2">
        <v>229</v>
      </c>
      <c r="B230" s="2" t="s">
        <v>78</v>
      </c>
      <c r="C230" s="2" t="s">
        <v>294</v>
      </c>
      <c r="D230" s="2" t="s">
        <v>17</v>
      </c>
      <c r="E230" s="3">
        <v>1</v>
      </c>
      <c r="F230" s="2" t="s">
        <v>295</v>
      </c>
      <c r="G230" s="2" t="s">
        <v>296</v>
      </c>
      <c r="H230" s="4">
        <v>369000</v>
      </c>
      <c r="I230" s="4">
        <v>369000</v>
      </c>
      <c r="J230" s="2" t="s">
        <v>11</v>
      </c>
      <c r="K230" s="5">
        <v>46661</v>
      </c>
      <c r="L230" s="8">
        <f t="shared" si="3"/>
        <v>46569</v>
      </c>
    </row>
    <row r="231" spans="1:12" ht="78.75" customHeight="1" x14ac:dyDescent="0.25">
      <c r="A231" s="2">
        <v>230</v>
      </c>
      <c r="B231" s="2" t="s">
        <v>38</v>
      </c>
      <c r="C231" s="2" t="s">
        <v>179</v>
      </c>
      <c r="D231" s="2" t="s">
        <v>17</v>
      </c>
      <c r="E231" s="3">
        <v>1</v>
      </c>
      <c r="F231" s="2" t="s">
        <v>301</v>
      </c>
      <c r="G231" s="2" t="s">
        <v>302</v>
      </c>
      <c r="H231" s="4">
        <v>127000</v>
      </c>
      <c r="I231" s="4">
        <v>127000</v>
      </c>
      <c r="J231" s="2" t="s">
        <v>11</v>
      </c>
      <c r="K231" s="5">
        <v>46692</v>
      </c>
      <c r="L231" s="8">
        <f t="shared" si="3"/>
        <v>46600</v>
      </c>
    </row>
    <row r="232" spans="1:12" ht="66" customHeight="1" x14ac:dyDescent="0.25">
      <c r="A232" s="2">
        <v>231</v>
      </c>
      <c r="B232" s="2" t="s">
        <v>78</v>
      </c>
      <c r="C232" s="2" t="s">
        <v>317</v>
      </c>
      <c r="D232" s="2" t="s">
        <v>17</v>
      </c>
      <c r="E232" s="3">
        <v>1</v>
      </c>
      <c r="F232" s="2" t="s">
        <v>318</v>
      </c>
      <c r="G232" s="2" t="s">
        <v>319</v>
      </c>
      <c r="H232" s="4">
        <v>20000</v>
      </c>
      <c r="I232" s="4">
        <v>20000</v>
      </c>
      <c r="J232" s="2" t="s">
        <v>11</v>
      </c>
      <c r="K232" s="5">
        <v>46569</v>
      </c>
      <c r="L232" s="8">
        <f t="shared" si="3"/>
        <v>46478</v>
      </c>
    </row>
    <row r="233" spans="1:12" ht="45" customHeight="1" x14ac:dyDescent="0.25">
      <c r="A233" s="2">
        <v>232</v>
      </c>
      <c r="B233" s="2" t="s">
        <v>78</v>
      </c>
      <c r="C233" s="2" t="s">
        <v>363</v>
      </c>
      <c r="D233" s="2" t="s">
        <v>17</v>
      </c>
      <c r="E233" s="3">
        <v>45</v>
      </c>
      <c r="F233" s="2" t="s">
        <v>364</v>
      </c>
      <c r="G233" s="2" t="s">
        <v>365</v>
      </c>
      <c r="H233" s="4">
        <v>5000</v>
      </c>
      <c r="I233" s="4">
        <v>207500</v>
      </c>
      <c r="J233" s="2" t="s">
        <v>11</v>
      </c>
      <c r="K233" s="5">
        <v>46692</v>
      </c>
      <c r="L233" s="8">
        <f t="shared" si="3"/>
        <v>46600</v>
      </c>
    </row>
    <row r="234" spans="1:12" ht="101.1" customHeight="1" x14ac:dyDescent="0.25">
      <c r="A234" s="2">
        <v>233</v>
      </c>
      <c r="B234" s="2" t="s">
        <v>38</v>
      </c>
      <c r="C234" s="2" t="s">
        <v>384</v>
      </c>
      <c r="D234" s="2" t="s">
        <v>246</v>
      </c>
      <c r="E234" s="3">
        <v>139</v>
      </c>
      <c r="F234" s="2" t="s">
        <v>385</v>
      </c>
      <c r="G234" s="2" t="s">
        <v>386</v>
      </c>
      <c r="H234" s="4">
        <v>350</v>
      </c>
      <c r="I234" s="4">
        <v>342533.17</v>
      </c>
      <c r="J234" s="2" t="s">
        <v>11</v>
      </c>
      <c r="K234" s="5">
        <v>46478</v>
      </c>
      <c r="L234" s="8">
        <f t="shared" si="3"/>
        <v>46388</v>
      </c>
    </row>
    <row r="235" spans="1:12" ht="61.5" customHeight="1" x14ac:dyDescent="0.25">
      <c r="A235" s="2">
        <v>234</v>
      </c>
      <c r="B235" s="2" t="s">
        <v>78</v>
      </c>
      <c r="C235" s="2" t="s">
        <v>198</v>
      </c>
      <c r="D235" s="2" t="s">
        <v>49</v>
      </c>
      <c r="E235" s="3">
        <v>79</v>
      </c>
      <c r="F235" s="2" t="s">
        <v>437</v>
      </c>
      <c r="G235" s="2" t="s">
        <v>438</v>
      </c>
      <c r="H235" s="4">
        <v>200</v>
      </c>
      <c r="I235" s="4">
        <v>18799.8</v>
      </c>
      <c r="J235" s="2" t="s">
        <v>11</v>
      </c>
      <c r="K235" s="5">
        <v>46600</v>
      </c>
      <c r="L235" s="8">
        <f t="shared" si="3"/>
        <v>46508</v>
      </c>
    </row>
    <row r="236" spans="1:12" ht="107.25" customHeight="1" x14ac:dyDescent="0.25">
      <c r="A236" s="2">
        <v>235</v>
      </c>
      <c r="B236" s="2" t="s">
        <v>78</v>
      </c>
      <c r="C236" s="2" t="s">
        <v>425</v>
      </c>
      <c r="D236" s="2" t="s">
        <v>49</v>
      </c>
      <c r="E236" s="3">
        <v>320</v>
      </c>
      <c r="F236" s="2" t="s">
        <v>447</v>
      </c>
      <c r="G236" s="2" t="s">
        <v>448</v>
      </c>
      <c r="H236" s="4">
        <v>34</v>
      </c>
      <c r="I236" s="4">
        <v>15600</v>
      </c>
      <c r="J236" s="2" t="s">
        <v>123</v>
      </c>
      <c r="K236" s="5">
        <v>46631</v>
      </c>
      <c r="L236" s="8">
        <f t="shared" si="3"/>
        <v>46539</v>
      </c>
    </row>
    <row r="237" spans="1:12" ht="67.5" customHeight="1" x14ac:dyDescent="0.25">
      <c r="A237" s="2">
        <v>236</v>
      </c>
      <c r="B237" s="2" t="s">
        <v>38</v>
      </c>
      <c r="C237" s="2" t="s">
        <v>6</v>
      </c>
      <c r="D237" s="2" t="s">
        <v>49</v>
      </c>
      <c r="E237" s="3">
        <v>1</v>
      </c>
      <c r="F237" s="2" t="s">
        <v>457</v>
      </c>
      <c r="G237" s="2" t="s">
        <v>458</v>
      </c>
      <c r="H237" s="4">
        <v>330000</v>
      </c>
      <c r="I237" s="4">
        <v>330000</v>
      </c>
      <c r="J237" s="2" t="s">
        <v>20</v>
      </c>
      <c r="K237" s="5">
        <v>46661</v>
      </c>
      <c r="L237" s="8">
        <f t="shared" si="3"/>
        <v>46569</v>
      </c>
    </row>
    <row r="238" spans="1:12" ht="81.95" customHeight="1" x14ac:dyDescent="0.25">
      <c r="A238" s="2">
        <v>237</v>
      </c>
      <c r="B238" s="2" t="s">
        <v>78</v>
      </c>
      <c r="C238" s="2" t="s">
        <v>503</v>
      </c>
      <c r="D238" s="2" t="s">
        <v>29</v>
      </c>
      <c r="E238" s="3">
        <v>1</v>
      </c>
      <c r="F238" s="2" t="s">
        <v>504</v>
      </c>
      <c r="G238" s="2" t="s">
        <v>505</v>
      </c>
      <c r="H238" s="4">
        <v>370000</v>
      </c>
      <c r="I238" s="4">
        <v>370000</v>
      </c>
      <c r="J238" s="2" t="s">
        <v>11</v>
      </c>
      <c r="K238" s="5">
        <v>46478</v>
      </c>
      <c r="L238" s="8">
        <f t="shared" si="3"/>
        <v>46388</v>
      </c>
    </row>
    <row r="239" spans="1:12" ht="72.95" customHeight="1" x14ac:dyDescent="0.25">
      <c r="A239" s="2">
        <v>238</v>
      </c>
      <c r="B239" s="2" t="s">
        <v>38</v>
      </c>
      <c r="C239" s="2" t="s">
        <v>73</v>
      </c>
      <c r="D239" s="2" t="s">
        <v>246</v>
      </c>
      <c r="E239" s="3">
        <v>32</v>
      </c>
      <c r="F239" s="2" t="s">
        <v>523</v>
      </c>
      <c r="G239" s="2" t="s">
        <v>524</v>
      </c>
      <c r="H239" s="4">
        <v>407</v>
      </c>
      <c r="I239" s="4">
        <v>12313</v>
      </c>
      <c r="J239" s="2" t="s">
        <v>11</v>
      </c>
      <c r="K239" s="5">
        <v>46447</v>
      </c>
      <c r="L239" s="8">
        <f t="shared" si="3"/>
        <v>46357</v>
      </c>
    </row>
    <row r="240" spans="1:12" ht="89.25" customHeight="1" x14ac:dyDescent="0.25">
      <c r="A240" s="2">
        <v>239</v>
      </c>
      <c r="B240" s="2" t="s">
        <v>38</v>
      </c>
      <c r="C240" s="2" t="s">
        <v>417</v>
      </c>
      <c r="D240" s="2" t="s">
        <v>17</v>
      </c>
      <c r="E240" s="3">
        <v>12</v>
      </c>
      <c r="F240" s="2" t="s">
        <v>536</v>
      </c>
      <c r="G240" s="2" t="s">
        <v>537</v>
      </c>
      <c r="H240" s="4">
        <v>8250</v>
      </c>
      <c r="I240" s="4">
        <v>99000</v>
      </c>
      <c r="J240" s="2" t="s">
        <v>20</v>
      </c>
      <c r="K240" s="5">
        <v>46388</v>
      </c>
      <c r="L240" s="8">
        <f t="shared" si="3"/>
        <v>46296</v>
      </c>
    </row>
    <row r="241" spans="1:12" ht="56.25" customHeight="1" x14ac:dyDescent="0.25">
      <c r="A241" s="2">
        <v>240</v>
      </c>
      <c r="B241" s="2" t="s">
        <v>38</v>
      </c>
      <c r="C241" s="2" t="s">
        <v>6</v>
      </c>
      <c r="D241" s="2" t="s">
        <v>17</v>
      </c>
      <c r="E241" s="3">
        <v>12</v>
      </c>
      <c r="F241" s="2" t="s">
        <v>540</v>
      </c>
      <c r="G241" s="2" t="s">
        <v>541</v>
      </c>
      <c r="H241" s="4">
        <v>3833.33</v>
      </c>
      <c r="I241" s="4">
        <v>45999.96</v>
      </c>
      <c r="J241" s="2" t="s">
        <v>20</v>
      </c>
      <c r="K241" s="5">
        <v>46388</v>
      </c>
      <c r="L241" s="8">
        <f t="shared" si="3"/>
        <v>46296</v>
      </c>
    </row>
    <row r="242" spans="1:12" ht="81.95" customHeight="1" x14ac:dyDescent="0.25">
      <c r="A242" s="2">
        <v>241</v>
      </c>
      <c r="B242" s="2" t="s">
        <v>78</v>
      </c>
      <c r="C242" s="2" t="s">
        <v>553</v>
      </c>
      <c r="D242" s="2" t="s">
        <v>17</v>
      </c>
      <c r="E242" s="3">
        <v>1</v>
      </c>
      <c r="F242" s="2" t="s">
        <v>554</v>
      </c>
      <c r="G242" s="2" t="s">
        <v>555</v>
      </c>
      <c r="H242" s="4">
        <v>370000</v>
      </c>
      <c r="I242" s="4">
        <v>370000</v>
      </c>
      <c r="J242" s="2" t="s">
        <v>11</v>
      </c>
      <c r="K242" s="5">
        <v>46569</v>
      </c>
      <c r="L242" s="8">
        <f t="shared" si="3"/>
        <v>46478</v>
      </c>
    </row>
    <row r="243" spans="1:12" ht="76.5" customHeight="1" x14ac:dyDescent="0.25">
      <c r="A243" s="2">
        <v>242</v>
      </c>
      <c r="B243" s="2" t="s">
        <v>38</v>
      </c>
      <c r="C243" s="2" t="s">
        <v>6</v>
      </c>
      <c r="D243" s="2" t="s">
        <v>205</v>
      </c>
      <c r="E243" s="3">
        <v>3000</v>
      </c>
      <c r="F243" s="2" t="s">
        <v>516</v>
      </c>
      <c r="G243" s="2" t="s">
        <v>517</v>
      </c>
      <c r="H243" s="4">
        <v>42</v>
      </c>
      <c r="I243" s="4">
        <v>126000</v>
      </c>
      <c r="J243" s="2" t="s">
        <v>20</v>
      </c>
      <c r="K243" s="5">
        <v>46692</v>
      </c>
      <c r="L243" s="8">
        <f t="shared" si="3"/>
        <v>46600</v>
      </c>
    </row>
    <row r="244" spans="1:12" ht="54.95" customHeight="1" x14ac:dyDescent="0.25">
      <c r="A244" s="2">
        <v>243</v>
      </c>
      <c r="B244" s="2" t="s">
        <v>78</v>
      </c>
      <c r="C244" s="2" t="s">
        <v>158</v>
      </c>
      <c r="D244" s="2" t="s">
        <v>17</v>
      </c>
      <c r="E244" s="3">
        <v>1</v>
      </c>
      <c r="F244" s="2" t="s">
        <v>645</v>
      </c>
      <c r="G244" s="2" t="s">
        <v>646</v>
      </c>
      <c r="H244" s="4">
        <v>1118000</v>
      </c>
      <c r="I244" s="4">
        <v>1118000</v>
      </c>
      <c r="J244" s="2" t="s">
        <v>11</v>
      </c>
      <c r="K244" s="5">
        <v>46447</v>
      </c>
      <c r="L244" s="8">
        <f t="shared" si="3"/>
        <v>46357</v>
      </c>
    </row>
    <row r="245" spans="1:12" ht="90.75" customHeight="1" x14ac:dyDescent="0.25">
      <c r="A245" s="2">
        <v>244</v>
      </c>
      <c r="B245" s="2" t="s">
        <v>78</v>
      </c>
      <c r="C245" s="2" t="s">
        <v>158</v>
      </c>
      <c r="D245" s="2" t="s">
        <v>17</v>
      </c>
      <c r="E245" s="3">
        <v>1</v>
      </c>
      <c r="F245" s="2" t="s">
        <v>661</v>
      </c>
      <c r="G245" s="2" t="s">
        <v>646</v>
      </c>
      <c r="H245" s="4">
        <v>1000000</v>
      </c>
      <c r="I245" s="4">
        <v>1000000</v>
      </c>
      <c r="J245" s="2" t="s">
        <v>20</v>
      </c>
      <c r="K245" s="5">
        <v>46447</v>
      </c>
      <c r="L245" s="8">
        <f t="shared" si="3"/>
        <v>46357</v>
      </c>
    </row>
    <row r="246" spans="1:12" ht="57.75" customHeight="1" x14ac:dyDescent="0.25">
      <c r="A246" s="2">
        <v>245</v>
      </c>
      <c r="B246" s="2" t="s">
        <v>78</v>
      </c>
      <c r="C246" s="2" t="s">
        <v>158</v>
      </c>
      <c r="D246" s="2" t="s">
        <v>17</v>
      </c>
      <c r="E246" s="3">
        <v>1</v>
      </c>
      <c r="F246" s="2" t="s">
        <v>655</v>
      </c>
      <c r="G246" s="2" t="s">
        <v>646</v>
      </c>
      <c r="H246" s="4">
        <v>200000</v>
      </c>
      <c r="I246" s="4">
        <v>200000</v>
      </c>
      <c r="J246" s="2" t="s">
        <v>20</v>
      </c>
      <c r="K246" s="5">
        <v>46447</v>
      </c>
      <c r="L246" s="8">
        <f t="shared" si="3"/>
        <v>46357</v>
      </c>
    </row>
    <row r="247" spans="1:12" ht="53.25" customHeight="1" x14ac:dyDescent="0.25">
      <c r="A247" s="2">
        <v>246</v>
      </c>
      <c r="B247" s="2" t="s">
        <v>78</v>
      </c>
      <c r="C247" s="2" t="s">
        <v>158</v>
      </c>
      <c r="D247" s="2" t="s">
        <v>17</v>
      </c>
      <c r="E247" s="3">
        <v>1</v>
      </c>
      <c r="F247" s="2" t="s">
        <v>653</v>
      </c>
      <c r="G247" s="2" t="s">
        <v>646</v>
      </c>
      <c r="H247" s="4">
        <v>468000</v>
      </c>
      <c r="I247" s="4">
        <v>468000</v>
      </c>
      <c r="J247" s="2" t="s">
        <v>20</v>
      </c>
      <c r="K247" s="5">
        <v>46447</v>
      </c>
      <c r="L247" s="8">
        <f t="shared" si="3"/>
        <v>46357</v>
      </c>
    </row>
    <row r="248" spans="1:12" ht="54.95" customHeight="1" x14ac:dyDescent="0.25">
      <c r="A248" s="2">
        <v>247</v>
      </c>
      <c r="B248" s="2" t="s">
        <v>78</v>
      </c>
      <c r="C248" s="2" t="s">
        <v>158</v>
      </c>
      <c r="D248" s="2" t="s">
        <v>17</v>
      </c>
      <c r="E248" s="3">
        <v>1</v>
      </c>
      <c r="F248" s="2" t="s">
        <v>665</v>
      </c>
      <c r="G248" s="2" t="s">
        <v>646</v>
      </c>
      <c r="H248" s="4">
        <v>900000</v>
      </c>
      <c r="I248" s="4">
        <v>900000</v>
      </c>
      <c r="J248" s="2" t="s">
        <v>20</v>
      </c>
      <c r="K248" s="5">
        <v>46447</v>
      </c>
      <c r="L248" s="8">
        <f t="shared" si="3"/>
        <v>46357</v>
      </c>
    </row>
    <row r="249" spans="1:12" ht="65.25" customHeight="1" x14ac:dyDescent="0.25">
      <c r="A249" s="2">
        <v>248</v>
      </c>
      <c r="B249" s="2" t="s">
        <v>78</v>
      </c>
      <c r="C249" s="2" t="s">
        <v>553</v>
      </c>
      <c r="D249" s="2" t="s">
        <v>17</v>
      </c>
      <c r="E249" s="3">
        <v>1</v>
      </c>
      <c r="F249" s="2" t="s">
        <v>683</v>
      </c>
      <c r="G249" s="2" t="s">
        <v>684</v>
      </c>
      <c r="H249" s="4">
        <v>1100000</v>
      </c>
      <c r="I249" s="4">
        <v>1100000</v>
      </c>
      <c r="J249" s="2" t="s">
        <v>11</v>
      </c>
      <c r="K249" s="5">
        <v>46600</v>
      </c>
      <c r="L249" s="8">
        <f t="shared" si="3"/>
        <v>46508</v>
      </c>
    </row>
    <row r="250" spans="1:12" ht="63.95" customHeight="1" x14ac:dyDescent="0.25">
      <c r="A250" s="2">
        <v>249</v>
      </c>
      <c r="B250" s="2" t="s">
        <v>105</v>
      </c>
      <c r="C250" s="2" t="s">
        <v>106</v>
      </c>
      <c r="D250" s="2" t="s">
        <v>17</v>
      </c>
      <c r="E250" s="3">
        <v>12</v>
      </c>
      <c r="F250" s="2" t="s">
        <v>690</v>
      </c>
      <c r="G250" s="2" t="s">
        <v>691</v>
      </c>
      <c r="H250" s="4">
        <v>4800</v>
      </c>
      <c r="I250" s="4">
        <v>57600</v>
      </c>
      <c r="J250" s="2" t="s">
        <v>20</v>
      </c>
      <c r="K250" s="5">
        <v>46388</v>
      </c>
      <c r="L250" s="8">
        <f t="shared" si="3"/>
        <v>46296</v>
      </c>
    </row>
    <row r="251" spans="1:12" ht="63.95" customHeight="1" x14ac:dyDescent="0.25">
      <c r="A251" s="2">
        <v>250</v>
      </c>
      <c r="B251" s="2" t="s">
        <v>38</v>
      </c>
      <c r="C251" s="2" t="s">
        <v>179</v>
      </c>
      <c r="D251" s="2" t="s">
        <v>17</v>
      </c>
      <c r="E251" s="3">
        <v>1</v>
      </c>
      <c r="F251" s="2" t="s">
        <v>671</v>
      </c>
      <c r="G251" s="2" t="s">
        <v>672</v>
      </c>
      <c r="H251" s="4">
        <v>40000</v>
      </c>
      <c r="I251" s="4">
        <v>40000</v>
      </c>
      <c r="J251" s="2" t="s">
        <v>11</v>
      </c>
      <c r="K251" s="5">
        <v>46661</v>
      </c>
      <c r="L251" s="8">
        <f t="shared" si="3"/>
        <v>46569</v>
      </c>
    </row>
    <row r="252" spans="1:12" ht="77.25" customHeight="1" x14ac:dyDescent="0.25">
      <c r="A252" s="2">
        <v>251</v>
      </c>
      <c r="B252" s="2" t="s">
        <v>38</v>
      </c>
      <c r="C252" s="2" t="s">
        <v>6</v>
      </c>
      <c r="D252" s="2" t="s">
        <v>17</v>
      </c>
      <c r="E252" s="3">
        <v>6000</v>
      </c>
      <c r="F252" s="2" t="s">
        <v>697</v>
      </c>
      <c r="G252" s="2" t="s">
        <v>698</v>
      </c>
      <c r="H252" s="4">
        <v>115</v>
      </c>
      <c r="I252" s="4">
        <v>690000</v>
      </c>
      <c r="J252" s="2" t="s">
        <v>20</v>
      </c>
      <c r="K252" s="5">
        <v>46388</v>
      </c>
      <c r="L252" s="8">
        <f t="shared" si="3"/>
        <v>46296</v>
      </c>
    </row>
    <row r="253" spans="1:12" ht="71.25" customHeight="1" x14ac:dyDescent="0.25">
      <c r="A253" s="2">
        <v>252</v>
      </c>
      <c r="B253" s="2" t="s">
        <v>38</v>
      </c>
      <c r="C253" s="2" t="s">
        <v>716</v>
      </c>
      <c r="D253" s="2" t="s">
        <v>17</v>
      </c>
      <c r="E253" s="3">
        <v>12</v>
      </c>
      <c r="F253" s="2" t="s">
        <v>717</v>
      </c>
      <c r="G253" s="2" t="s">
        <v>718</v>
      </c>
      <c r="H253" s="4">
        <v>1850</v>
      </c>
      <c r="I253" s="4">
        <v>22200</v>
      </c>
      <c r="J253" s="2" t="s">
        <v>20</v>
      </c>
      <c r="K253" s="5">
        <v>46388</v>
      </c>
      <c r="L253" s="8">
        <f t="shared" si="3"/>
        <v>46296</v>
      </c>
    </row>
    <row r="254" spans="1:12" ht="71.25" customHeight="1" x14ac:dyDescent="0.25">
      <c r="A254" s="2">
        <v>253</v>
      </c>
      <c r="B254" s="2" t="s">
        <v>38</v>
      </c>
      <c r="C254" s="2" t="s">
        <v>166</v>
      </c>
      <c r="D254" s="2" t="s">
        <v>17</v>
      </c>
      <c r="E254" s="3">
        <v>1</v>
      </c>
      <c r="F254" s="2" t="s">
        <v>624</v>
      </c>
      <c r="G254" s="2" t="s">
        <v>625</v>
      </c>
      <c r="H254" s="4">
        <v>90000</v>
      </c>
      <c r="I254" s="4">
        <v>90000</v>
      </c>
      <c r="J254" s="2" t="s">
        <v>11</v>
      </c>
      <c r="K254" s="5">
        <v>46508</v>
      </c>
      <c r="L254" s="8">
        <f t="shared" si="3"/>
        <v>46419</v>
      </c>
    </row>
    <row r="255" spans="1:12" ht="63.75" customHeight="1" x14ac:dyDescent="0.25">
      <c r="A255" s="2">
        <v>254</v>
      </c>
      <c r="B255" s="2" t="s">
        <v>105</v>
      </c>
      <c r="C255" s="2" t="s">
        <v>106</v>
      </c>
      <c r="D255" s="2" t="s">
        <v>17</v>
      </c>
      <c r="E255" s="3">
        <v>12</v>
      </c>
      <c r="F255" s="2" t="s">
        <v>721</v>
      </c>
      <c r="G255" s="2" t="s">
        <v>722</v>
      </c>
      <c r="H255" s="4">
        <v>6530</v>
      </c>
      <c r="I255" s="4">
        <v>78360</v>
      </c>
      <c r="J255" s="2" t="s">
        <v>20</v>
      </c>
      <c r="K255" s="5">
        <v>46388</v>
      </c>
      <c r="L255" s="8">
        <f t="shared" si="3"/>
        <v>46296</v>
      </c>
    </row>
    <row r="256" spans="1:12" ht="69.75" customHeight="1" x14ac:dyDescent="0.25">
      <c r="A256" s="2">
        <v>255</v>
      </c>
      <c r="B256" s="2" t="s">
        <v>105</v>
      </c>
      <c r="C256" s="2" t="s">
        <v>106</v>
      </c>
      <c r="D256" s="2" t="s">
        <v>17</v>
      </c>
      <c r="E256" s="3">
        <v>12</v>
      </c>
      <c r="F256" s="2" t="s">
        <v>725</v>
      </c>
      <c r="G256" s="2" t="s">
        <v>726</v>
      </c>
      <c r="H256" s="4">
        <v>4900</v>
      </c>
      <c r="I256" s="4">
        <v>58800</v>
      </c>
      <c r="J256" s="2" t="s">
        <v>20</v>
      </c>
      <c r="K256" s="5">
        <v>46388</v>
      </c>
      <c r="L256" s="8">
        <f t="shared" si="3"/>
        <v>46296</v>
      </c>
    </row>
    <row r="257" spans="1:12" ht="45" customHeight="1" x14ac:dyDescent="0.25">
      <c r="A257" s="2">
        <v>256</v>
      </c>
      <c r="B257" s="2" t="s">
        <v>5</v>
      </c>
      <c r="C257" s="2" t="s">
        <v>6</v>
      </c>
      <c r="D257" s="2" t="s">
        <v>17</v>
      </c>
      <c r="E257" s="3">
        <v>1</v>
      </c>
      <c r="F257" s="2" t="s">
        <v>733</v>
      </c>
      <c r="G257" s="2" t="s">
        <v>734</v>
      </c>
      <c r="H257" s="4">
        <v>850000</v>
      </c>
      <c r="I257" s="4">
        <v>850000</v>
      </c>
      <c r="J257" s="2" t="s">
        <v>20</v>
      </c>
      <c r="K257" s="5">
        <v>46447</v>
      </c>
      <c r="L257" s="8">
        <f t="shared" si="3"/>
        <v>46357</v>
      </c>
    </row>
    <row r="258" spans="1:12" ht="72.95" customHeight="1" x14ac:dyDescent="0.25">
      <c r="A258" s="2">
        <v>257</v>
      </c>
      <c r="B258" s="2" t="s">
        <v>5</v>
      </c>
      <c r="C258" s="2" t="s">
        <v>6</v>
      </c>
      <c r="D258" s="2" t="s">
        <v>17</v>
      </c>
      <c r="E258" s="3">
        <v>1</v>
      </c>
      <c r="F258" s="2" t="s">
        <v>739</v>
      </c>
      <c r="G258" s="2" t="s">
        <v>740</v>
      </c>
      <c r="H258" s="4">
        <v>480000</v>
      </c>
      <c r="I258" s="4">
        <v>480000</v>
      </c>
      <c r="J258" s="2" t="s">
        <v>20</v>
      </c>
      <c r="K258" s="5">
        <v>46447</v>
      </c>
      <c r="L258" s="8">
        <f t="shared" si="3"/>
        <v>46357</v>
      </c>
    </row>
    <row r="259" spans="1:12" ht="51.75" customHeight="1" x14ac:dyDescent="0.25">
      <c r="A259" s="2">
        <v>258</v>
      </c>
      <c r="B259" s="2" t="s">
        <v>38</v>
      </c>
      <c r="C259" s="2" t="s">
        <v>6</v>
      </c>
      <c r="D259" s="2" t="s">
        <v>17</v>
      </c>
      <c r="E259" s="3">
        <v>1</v>
      </c>
      <c r="F259" s="2" t="s">
        <v>744</v>
      </c>
      <c r="G259" s="2" t="s">
        <v>740</v>
      </c>
      <c r="H259" s="4">
        <v>50000</v>
      </c>
      <c r="I259" s="4">
        <v>50000</v>
      </c>
      <c r="J259" s="2" t="s">
        <v>11</v>
      </c>
      <c r="K259" s="5">
        <v>46600</v>
      </c>
      <c r="L259" s="8">
        <f t="shared" ref="L259:L322" si="4">IF(K259="","",EDATE(K259,-3))</f>
        <v>46508</v>
      </c>
    </row>
    <row r="260" spans="1:12" ht="63.95" customHeight="1" x14ac:dyDescent="0.25">
      <c r="A260" s="2">
        <v>259</v>
      </c>
      <c r="B260" s="2" t="s">
        <v>78</v>
      </c>
      <c r="C260" s="2" t="s">
        <v>113</v>
      </c>
      <c r="D260" s="2" t="s">
        <v>17</v>
      </c>
      <c r="E260" s="3">
        <v>1</v>
      </c>
      <c r="F260" s="2" t="s">
        <v>749</v>
      </c>
      <c r="G260" s="2" t="s">
        <v>750</v>
      </c>
      <c r="H260" s="4">
        <v>3000000</v>
      </c>
      <c r="I260" s="4">
        <v>3000000</v>
      </c>
      <c r="J260" s="2" t="s">
        <v>20</v>
      </c>
      <c r="K260" s="5">
        <v>46447</v>
      </c>
      <c r="L260" s="8">
        <f t="shared" si="4"/>
        <v>46357</v>
      </c>
    </row>
    <row r="261" spans="1:12" ht="77.25" customHeight="1" x14ac:dyDescent="0.25">
      <c r="A261" s="2">
        <v>260</v>
      </c>
      <c r="B261" s="2" t="s">
        <v>38</v>
      </c>
      <c r="C261" s="2" t="s">
        <v>102</v>
      </c>
      <c r="D261" s="2" t="s">
        <v>17</v>
      </c>
      <c r="E261" s="3">
        <v>1</v>
      </c>
      <c r="F261" s="2" t="s">
        <v>754</v>
      </c>
      <c r="G261" s="2" t="s">
        <v>755</v>
      </c>
      <c r="H261" s="4">
        <v>90000</v>
      </c>
      <c r="I261" s="4">
        <v>90000</v>
      </c>
      <c r="J261" s="2" t="s">
        <v>11</v>
      </c>
      <c r="K261" s="5">
        <v>46419</v>
      </c>
      <c r="L261" s="8">
        <f t="shared" si="4"/>
        <v>46327</v>
      </c>
    </row>
    <row r="262" spans="1:12" ht="72.75" customHeight="1" x14ac:dyDescent="0.25">
      <c r="A262" s="2">
        <v>261</v>
      </c>
      <c r="B262" s="2" t="s">
        <v>38</v>
      </c>
      <c r="C262" s="2" t="s">
        <v>6</v>
      </c>
      <c r="D262" s="2" t="s">
        <v>17</v>
      </c>
      <c r="E262" s="3">
        <v>1</v>
      </c>
      <c r="F262" s="2" t="s">
        <v>760</v>
      </c>
      <c r="G262" s="2" t="s">
        <v>761</v>
      </c>
      <c r="H262" s="4">
        <v>110000</v>
      </c>
      <c r="I262" s="4">
        <v>110000</v>
      </c>
      <c r="J262" s="2" t="s">
        <v>123</v>
      </c>
      <c r="K262" s="5">
        <v>46539</v>
      </c>
      <c r="L262" s="8">
        <f t="shared" si="4"/>
        <v>46447</v>
      </c>
    </row>
    <row r="263" spans="1:12" ht="81.75" customHeight="1" x14ac:dyDescent="0.25">
      <c r="A263" s="2">
        <v>262</v>
      </c>
      <c r="B263" s="2" t="s">
        <v>38</v>
      </c>
      <c r="C263" s="2" t="s">
        <v>6</v>
      </c>
      <c r="D263" s="2" t="s">
        <v>17</v>
      </c>
      <c r="E263" s="3">
        <v>24</v>
      </c>
      <c r="F263" s="2" t="s">
        <v>766</v>
      </c>
      <c r="G263" s="2" t="s">
        <v>1046</v>
      </c>
      <c r="H263" s="4">
        <v>290</v>
      </c>
      <c r="I263" s="4">
        <v>6960</v>
      </c>
      <c r="J263" s="2" t="s">
        <v>20</v>
      </c>
      <c r="K263" s="5">
        <v>46419</v>
      </c>
      <c r="L263" s="8">
        <f t="shared" si="4"/>
        <v>46327</v>
      </c>
    </row>
    <row r="264" spans="1:12" ht="90.75" customHeight="1" x14ac:dyDescent="0.25">
      <c r="A264" s="2">
        <v>263</v>
      </c>
      <c r="B264" s="2" t="s">
        <v>38</v>
      </c>
      <c r="C264" s="2" t="s">
        <v>73</v>
      </c>
      <c r="D264" s="2" t="s">
        <v>17</v>
      </c>
      <c r="E264" s="3">
        <v>1</v>
      </c>
      <c r="F264" s="2" t="s">
        <v>770</v>
      </c>
      <c r="G264" s="2" t="s">
        <v>771</v>
      </c>
      <c r="H264" s="4">
        <v>4200</v>
      </c>
      <c r="I264" s="4">
        <v>4200</v>
      </c>
      <c r="J264" s="2" t="s">
        <v>11</v>
      </c>
      <c r="K264" s="5">
        <v>46447</v>
      </c>
      <c r="L264" s="8">
        <f t="shared" si="4"/>
        <v>46357</v>
      </c>
    </row>
    <row r="265" spans="1:12" ht="41.25" customHeight="1" x14ac:dyDescent="0.25">
      <c r="A265" s="2">
        <v>264</v>
      </c>
      <c r="B265" s="2" t="s">
        <v>38</v>
      </c>
      <c r="C265" s="2" t="s">
        <v>73</v>
      </c>
      <c r="D265" s="2" t="s">
        <v>17</v>
      </c>
      <c r="E265" s="3">
        <v>1</v>
      </c>
      <c r="F265" s="2" t="s">
        <v>778</v>
      </c>
      <c r="G265" s="2" t="s">
        <v>779</v>
      </c>
      <c r="H265" s="4">
        <v>1400</v>
      </c>
      <c r="I265" s="4">
        <v>1400</v>
      </c>
      <c r="J265" s="2" t="s">
        <v>11</v>
      </c>
      <c r="K265" s="5">
        <v>46447</v>
      </c>
      <c r="L265" s="8">
        <f t="shared" si="4"/>
        <v>46357</v>
      </c>
    </row>
    <row r="266" spans="1:12" ht="45" customHeight="1" x14ac:dyDescent="0.25">
      <c r="A266" s="2">
        <v>265</v>
      </c>
      <c r="B266" s="2" t="s">
        <v>78</v>
      </c>
      <c r="C266" s="2" t="s">
        <v>785</v>
      </c>
      <c r="D266" s="2" t="s">
        <v>17</v>
      </c>
      <c r="E266" s="3">
        <v>1</v>
      </c>
      <c r="F266" s="2" t="s">
        <v>786</v>
      </c>
      <c r="G266" s="2" t="s">
        <v>787</v>
      </c>
      <c r="H266" s="4">
        <v>240000</v>
      </c>
      <c r="I266" s="4">
        <v>240000</v>
      </c>
      <c r="J266" s="2" t="s">
        <v>11</v>
      </c>
      <c r="K266" s="5">
        <v>46569</v>
      </c>
      <c r="L266" s="8">
        <f t="shared" si="4"/>
        <v>46478</v>
      </c>
    </row>
    <row r="267" spans="1:12" ht="69.75" customHeight="1" x14ac:dyDescent="0.25">
      <c r="A267" s="2">
        <v>266</v>
      </c>
      <c r="B267" s="2" t="s">
        <v>78</v>
      </c>
      <c r="C267" s="2" t="s">
        <v>113</v>
      </c>
      <c r="D267" s="2" t="s">
        <v>17</v>
      </c>
      <c r="E267" s="3">
        <v>1</v>
      </c>
      <c r="F267" s="2" t="s">
        <v>790</v>
      </c>
      <c r="G267" s="2" t="s">
        <v>791</v>
      </c>
      <c r="H267" s="4">
        <v>220000</v>
      </c>
      <c r="I267" s="4">
        <v>220000</v>
      </c>
      <c r="J267" s="2" t="s">
        <v>20</v>
      </c>
      <c r="K267" s="5">
        <v>46447</v>
      </c>
      <c r="L267" s="8">
        <f t="shared" si="4"/>
        <v>46357</v>
      </c>
    </row>
    <row r="268" spans="1:12" ht="58.5" customHeight="1" x14ac:dyDescent="0.25">
      <c r="A268" s="2">
        <v>267</v>
      </c>
      <c r="B268" s="2" t="s">
        <v>38</v>
      </c>
      <c r="C268" s="2" t="s">
        <v>796</v>
      </c>
      <c r="D268" s="2" t="s">
        <v>17</v>
      </c>
      <c r="E268" s="3">
        <v>1</v>
      </c>
      <c r="F268" s="2" t="s">
        <v>797</v>
      </c>
      <c r="G268" s="2" t="s">
        <v>798</v>
      </c>
      <c r="H268" s="4">
        <v>750000</v>
      </c>
      <c r="I268" s="4">
        <v>750000</v>
      </c>
      <c r="J268" s="2" t="s">
        <v>20</v>
      </c>
      <c r="K268" s="5">
        <v>46447</v>
      </c>
      <c r="L268" s="8">
        <f t="shared" si="4"/>
        <v>46357</v>
      </c>
    </row>
    <row r="269" spans="1:12" ht="85.5" customHeight="1" x14ac:dyDescent="0.25">
      <c r="A269" s="2">
        <v>268</v>
      </c>
      <c r="B269" s="2" t="s">
        <v>38</v>
      </c>
      <c r="C269" s="2" t="s">
        <v>153</v>
      </c>
      <c r="D269" s="2" t="s">
        <v>17</v>
      </c>
      <c r="E269" s="3">
        <v>1</v>
      </c>
      <c r="F269" s="2" t="s">
        <v>704</v>
      </c>
      <c r="G269" s="2" t="s">
        <v>705</v>
      </c>
      <c r="H269" s="4">
        <v>212000</v>
      </c>
      <c r="I269" s="4">
        <v>212000</v>
      </c>
      <c r="J269" s="2" t="s">
        <v>11</v>
      </c>
      <c r="K269" s="5">
        <v>46447</v>
      </c>
      <c r="L269" s="8">
        <f t="shared" si="4"/>
        <v>46357</v>
      </c>
    </row>
    <row r="270" spans="1:12" ht="72.75" customHeight="1" x14ac:dyDescent="0.25">
      <c r="A270" s="2">
        <v>269</v>
      </c>
      <c r="B270" s="2" t="s">
        <v>38</v>
      </c>
      <c r="C270" s="2" t="s">
        <v>6</v>
      </c>
      <c r="D270" s="2" t="s">
        <v>17</v>
      </c>
      <c r="E270" s="3">
        <v>1</v>
      </c>
      <c r="F270" s="2" t="s">
        <v>803</v>
      </c>
      <c r="G270" s="2" t="s">
        <v>804</v>
      </c>
      <c r="H270" s="4">
        <v>50000</v>
      </c>
      <c r="I270" s="4">
        <v>50000</v>
      </c>
      <c r="J270" s="2" t="s">
        <v>11</v>
      </c>
      <c r="K270" s="5">
        <v>46539</v>
      </c>
      <c r="L270" s="8">
        <f t="shared" si="4"/>
        <v>46447</v>
      </c>
    </row>
    <row r="271" spans="1:12" ht="68.25" customHeight="1" x14ac:dyDescent="0.25">
      <c r="A271" s="2">
        <v>270</v>
      </c>
      <c r="B271" s="2" t="s">
        <v>38</v>
      </c>
      <c r="C271" s="2" t="s">
        <v>809</v>
      </c>
      <c r="D271" s="2" t="s">
        <v>17</v>
      </c>
      <c r="E271" s="3">
        <v>1</v>
      </c>
      <c r="F271" s="2" t="s">
        <v>810</v>
      </c>
      <c r="G271" s="2" t="s">
        <v>811</v>
      </c>
      <c r="H271" s="4">
        <v>80000</v>
      </c>
      <c r="I271" s="4">
        <v>80000</v>
      </c>
      <c r="J271" s="2" t="s">
        <v>11</v>
      </c>
      <c r="K271" s="5">
        <v>46419</v>
      </c>
      <c r="L271" s="8">
        <f t="shared" si="4"/>
        <v>46327</v>
      </c>
    </row>
    <row r="272" spans="1:12" ht="55.5" customHeight="1" x14ac:dyDescent="0.25">
      <c r="A272" s="2">
        <v>271</v>
      </c>
      <c r="B272" s="2" t="s">
        <v>38</v>
      </c>
      <c r="C272" s="2" t="s">
        <v>6</v>
      </c>
      <c r="D272" s="2" t="s">
        <v>17</v>
      </c>
      <c r="E272" s="3">
        <v>1</v>
      </c>
      <c r="F272" s="2" t="s">
        <v>813</v>
      </c>
      <c r="G272" s="2" t="s">
        <v>814</v>
      </c>
      <c r="H272" s="4">
        <v>70000</v>
      </c>
      <c r="I272" s="4">
        <v>70000</v>
      </c>
      <c r="J272" s="2" t="s">
        <v>11</v>
      </c>
      <c r="K272" s="5">
        <v>46508</v>
      </c>
      <c r="L272" s="8">
        <f t="shared" si="4"/>
        <v>46419</v>
      </c>
    </row>
    <row r="273" spans="1:12" ht="63.95" customHeight="1" x14ac:dyDescent="0.25">
      <c r="A273" s="2">
        <v>272</v>
      </c>
      <c r="B273" s="2" t="s">
        <v>38</v>
      </c>
      <c r="C273" s="2" t="s">
        <v>6</v>
      </c>
      <c r="D273" s="2" t="s">
        <v>17</v>
      </c>
      <c r="E273" s="3">
        <v>1</v>
      </c>
      <c r="F273" s="2" t="s">
        <v>816</v>
      </c>
      <c r="G273" s="2" t="s">
        <v>817</v>
      </c>
      <c r="H273" s="4">
        <v>350000</v>
      </c>
      <c r="I273" s="4">
        <v>350000</v>
      </c>
      <c r="J273" s="2" t="s">
        <v>11</v>
      </c>
      <c r="K273" s="5">
        <v>46447</v>
      </c>
      <c r="L273" s="8">
        <f t="shared" si="4"/>
        <v>46357</v>
      </c>
    </row>
    <row r="274" spans="1:12" ht="54.75" customHeight="1" x14ac:dyDescent="0.25">
      <c r="A274" s="2">
        <v>273</v>
      </c>
      <c r="B274" s="2" t="s">
        <v>38</v>
      </c>
      <c r="C274" s="2" t="s">
        <v>6</v>
      </c>
      <c r="D274" s="2" t="s">
        <v>17</v>
      </c>
      <c r="E274" s="3">
        <v>1</v>
      </c>
      <c r="F274" s="2" t="s">
        <v>822</v>
      </c>
      <c r="G274" s="2" t="s">
        <v>823</v>
      </c>
      <c r="H274" s="4">
        <v>50000</v>
      </c>
      <c r="I274" s="4">
        <v>50000</v>
      </c>
      <c r="J274" s="2" t="s">
        <v>11</v>
      </c>
      <c r="K274" s="5">
        <v>46569</v>
      </c>
      <c r="L274" s="8">
        <f t="shared" si="4"/>
        <v>46478</v>
      </c>
    </row>
    <row r="275" spans="1:12" ht="60.75" customHeight="1" x14ac:dyDescent="0.25">
      <c r="A275" s="2">
        <v>274</v>
      </c>
      <c r="B275" s="2" t="s">
        <v>5</v>
      </c>
      <c r="C275" s="2" t="s">
        <v>6</v>
      </c>
      <c r="D275" s="2" t="s">
        <v>17</v>
      </c>
      <c r="E275" s="3">
        <v>1</v>
      </c>
      <c r="F275" s="2" t="s">
        <v>826</v>
      </c>
      <c r="G275" s="2" t="s">
        <v>827</v>
      </c>
      <c r="H275" s="4">
        <v>300000</v>
      </c>
      <c r="I275" s="4">
        <v>300000</v>
      </c>
      <c r="J275" s="2" t="s">
        <v>20</v>
      </c>
      <c r="K275" s="5">
        <v>46631</v>
      </c>
      <c r="L275" s="8">
        <f t="shared" si="4"/>
        <v>46539</v>
      </c>
    </row>
    <row r="276" spans="1:12" ht="62.25" customHeight="1" x14ac:dyDescent="0.25">
      <c r="A276" s="2">
        <v>275</v>
      </c>
      <c r="B276" s="2" t="s">
        <v>38</v>
      </c>
      <c r="C276" s="2" t="s">
        <v>6</v>
      </c>
      <c r="D276" s="2" t="s">
        <v>17</v>
      </c>
      <c r="E276" s="3">
        <v>1</v>
      </c>
      <c r="F276" s="2" t="s">
        <v>829</v>
      </c>
      <c r="G276" s="2" t="s">
        <v>1042</v>
      </c>
      <c r="H276" s="4">
        <v>6215000</v>
      </c>
      <c r="I276" s="4">
        <v>6215000</v>
      </c>
      <c r="J276" s="2" t="s">
        <v>20</v>
      </c>
      <c r="K276" s="5">
        <v>46419</v>
      </c>
      <c r="L276" s="8">
        <f t="shared" si="4"/>
        <v>46327</v>
      </c>
    </row>
    <row r="277" spans="1:12" ht="54.95" customHeight="1" x14ac:dyDescent="0.25">
      <c r="A277" s="2">
        <v>276</v>
      </c>
      <c r="B277" s="2" t="s">
        <v>78</v>
      </c>
      <c r="C277" s="2" t="s">
        <v>375</v>
      </c>
      <c r="D277" s="2" t="s">
        <v>17</v>
      </c>
      <c r="E277" s="3">
        <v>1</v>
      </c>
      <c r="F277" s="2" t="s">
        <v>830</v>
      </c>
      <c r="G277" s="2" t="s">
        <v>831</v>
      </c>
      <c r="H277" s="4">
        <v>115000</v>
      </c>
      <c r="I277" s="4">
        <v>115000</v>
      </c>
      <c r="J277" s="2" t="s">
        <v>11</v>
      </c>
      <c r="K277" s="5">
        <v>46600</v>
      </c>
      <c r="L277" s="8">
        <f t="shared" si="4"/>
        <v>46508</v>
      </c>
    </row>
    <row r="278" spans="1:12" ht="165" customHeight="1" x14ac:dyDescent="0.25">
      <c r="A278" s="2">
        <v>277</v>
      </c>
      <c r="B278" s="2" t="s">
        <v>105</v>
      </c>
      <c r="C278" s="2" t="s">
        <v>106</v>
      </c>
      <c r="D278" s="2" t="s">
        <v>17</v>
      </c>
      <c r="E278" s="3">
        <v>12</v>
      </c>
      <c r="F278" s="2" t="s">
        <v>833</v>
      </c>
      <c r="G278" s="2" t="s">
        <v>834</v>
      </c>
      <c r="H278" s="4">
        <v>24000</v>
      </c>
      <c r="I278" s="4">
        <v>288000</v>
      </c>
      <c r="J278" s="2" t="s">
        <v>20</v>
      </c>
      <c r="K278" s="5">
        <v>46631</v>
      </c>
      <c r="L278" s="8">
        <f t="shared" si="4"/>
        <v>46539</v>
      </c>
    </row>
    <row r="279" spans="1:12" ht="80.25" customHeight="1" x14ac:dyDescent="0.25">
      <c r="A279" s="2">
        <v>278</v>
      </c>
      <c r="B279" s="2" t="s">
        <v>38</v>
      </c>
      <c r="C279" s="2" t="s">
        <v>366</v>
      </c>
      <c r="D279" s="2" t="s">
        <v>17</v>
      </c>
      <c r="E279" s="3">
        <v>1</v>
      </c>
      <c r="F279" s="2" t="s">
        <v>837</v>
      </c>
      <c r="G279" s="2" t="s">
        <v>838</v>
      </c>
      <c r="H279" s="4">
        <v>120000</v>
      </c>
      <c r="I279" s="4">
        <v>120000</v>
      </c>
      <c r="J279" s="2" t="s">
        <v>11</v>
      </c>
      <c r="K279" s="5">
        <v>46600</v>
      </c>
      <c r="L279" s="8">
        <f t="shared" si="4"/>
        <v>46508</v>
      </c>
    </row>
    <row r="280" spans="1:12" ht="69.75" customHeight="1" x14ac:dyDescent="0.25">
      <c r="A280" s="2">
        <v>279</v>
      </c>
      <c r="B280" s="2" t="s">
        <v>78</v>
      </c>
      <c r="C280" s="2" t="s">
        <v>375</v>
      </c>
      <c r="D280" s="2" t="s">
        <v>17</v>
      </c>
      <c r="E280" s="3">
        <v>1</v>
      </c>
      <c r="F280" s="2" t="s">
        <v>841</v>
      </c>
      <c r="G280" s="2" t="s">
        <v>842</v>
      </c>
      <c r="H280" s="4">
        <v>1800000</v>
      </c>
      <c r="I280" s="4">
        <v>1800000</v>
      </c>
      <c r="J280" s="2" t="s">
        <v>20</v>
      </c>
      <c r="K280" s="5">
        <v>46419</v>
      </c>
      <c r="L280" s="8">
        <f t="shared" si="4"/>
        <v>46327</v>
      </c>
    </row>
    <row r="281" spans="1:12" ht="66" customHeight="1" x14ac:dyDescent="0.25">
      <c r="A281" s="2">
        <v>280</v>
      </c>
      <c r="B281" s="2" t="s">
        <v>78</v>
      </c>
      <c r="C281" s="2" t="s">
        <v>375</v>
      </c>
      <c r="D281" s="2" t="s">
        <v>17</v>
      </c>
      <c r="E281" s="3">
        <v>1</v>
      </c>
      <c r="F281" s="2" t="s">
        <v>844</v>
      </c>
      <c r="G281" s="2" t="s">
        <v>845</v>
      </c>
      <c r="H281" s="4">
        <v>50000</v>
      </c>
      <c r="I281" s="4">
        <v>50000</v>
      </c>
      <c r="J281" s="2" t="s">
        <v>11</v>
      </c>
      <c r="K281" s="5">
        <v>46569</v>
      </c>
      <c r="L281" s="8">
        <f t="shared" si="4"/>
        <v>46478</v>
      </c>
    </row>
    <row r="282" spans="1:12" ht="63.95" customHeight="1" x14ac:dyDescent="0.25">
      <c r="A282" s="2">
        <v>281</v>
      </c>
      <c r="B282" s="2" t="s">
        <v>78</v>
      </c>
      <c r="C282" s="2" t="s">
        <v>375</v>
      </c>
      <c r="D282" s="2" t="s">
        <v>17</v>
      </c>
      <c r="E282" s="3">
        <v>1</v>
      </c>
      <c r="F282" s="2" t="s">
        <v>848</v>
      </c>
      <c r="G282" s="2" t="s">
        <v>849</v>
      </c>
      <c r="H282" s="4">
        <v>20000</v>
      </c>
      <c r="I282" s="4">
        <v>20000</v>
      </c>
      <c r="J282" s="2" t="s">
        <v>11</v>
      </c>
      <c r="K282" s="5">
        <v>46569</v>
      </c>
      <c r="L282" s="8">
        <f t="shared" si="4"/>
        <v>46478</v>
      </c>
    </row>
    <row r="283" spans="1:12" ht="54.95" customHeight="1" x14ac:dyDescent="0.25">
      <c r="A283" s="2">
        <v>282</v>
      </c>
      <c r="B283" s="2" t="s">
        <v>78</v>
      </c>
      <c r="C283" s="2" t="s">
        <v>342</v>
      </c>
      <c r="D283" s="2" t="s">
        <v>17</v>
      </c>
      <c r="E283" s="3">
        <v>1</v>
      </c>
      <c r="F283" s="2" t="s">
        <v>852</v>
      </c>
      <c r="G283" s="2" t="s">
        <v>853</v>
      </c>
      <c r="H283" s="4">
        <v>300000</v>
      </c>
      <c r="I283" s="4">
        <v>300000</v>
      </c>
      <c r="J283" s="2" t="s">
        <v>11</v>
      </c>
      <c r="K283" s="5">
        <v>46539</v>
      </c>
      <c r="L283" s="8">
        <f t="shared" si="4"/>
        <v>46447</v>
      </c>
    </row>
    <row r="284" spans="1:12" ht="83.25" customHeight="1" x14ac:dyDescent="0.25">
      <c r="A284" s="2">
        <v>283</v>
      </c>
      <c r="B284" s="2" t="s">
        <v>38</v>
      </c>
      <c r="C284" s="2" t="s">
        <v>6</v>
      </c>
      <c r="D284" s="2" t="s">
        <v>17</v>
      </c>
      <c r="E284" s="3">
        <v>1</v>
      </c>
      <c r="F284" s="2" t="s">
        <v>856</v>
      </c>
      <c r="G284" s="2" t="s">
        <v>857</v>
      </c>
      <c r="H284" s="4">
        <v>200000</v>
      </c>
      <c r="I284" s="4">
        <v>200000</v>
      </c>
      <c r="J284" s="2" t="s">
        <v>20</v>
      </c>
      <c r="K284" s="5">
        <v>46478</v>
      </c>
      <c r="L284" s="8">
        <f t="shared" si="4"/>
        <v>46388</v>
      </c>
    </row>
    <row r="285" spans="1:12" ht="58.5" customHeight="1" x14ac:dyDescent="0.25">
      <c r="A285" s="2">
        <v>284</v>
      </c>
      <c r="B285" s="2" t="s">
        <v>5</v>
      </c>
      <c r="C285" s="2" t="s">
        <v>6</v>
      </c>
      <c r="D285" s="2" t="s">
        <v>17</v>
      </c>
      <c r="E285" s="3">
        <v>1</v>
      </c>
      <c r="F285" s="2" t="s">
        <v>859</v>
      </c>
      <c r="G285" s="2" t="s">
        <v>860</v>
      </c>
      <c r="H285" s="4">
        <v>250000</v>
      </c>
      <c r="I285" s="4">
        <v>250000</v>
      </c>
      <c r="J285" s="2" t="s">
        <v>20</v>
      </c>
      <c r="K285" s="5">
        <v>46478</v>
      </c>
      <c r="L285" s="8">
        <f t="shared" si="4"/>
        <v>46388</v>
      </c>
    </row>
    <row r="286" spans="1:12" ht="49.5" customHeight="1" x14ac:dyDescent="0.25">
      <c r="A286" s="2">
        <v>285</v>
      </c>
      <c r="B286" s="2" t="s">
        <v>78</v>
      </c>
      <c r="C286" s="2" t="s">
        <v>865</v>
      </c>
      <c r="D286" s="2" t="s">
        <v>17</v>
      </c>
      <c r="E286" s="3">
        <v>1</v>
      </c>
      <c r="F286" s="2" t="s">
        <v>866</v>
      </c>
      <c r="G286" s="2" t="s">
        <v>867</v>
      </c>
      <c r="H286" s="4">
        <v>55000</v>
      </c>
      <c r="I286" s="4">
        <v>55000</v>
      </c>
      <c r="J286" s="2" t="s">
        <v>20</v>
      </c>
      <c r="K286" s="5">
        <v>46447</v>
      </c>
      <c r="L286" s="8">
        <f t="shared" si="4"/>
        <v>46357</v>
      </c>
    </row>
    <row r="287" spans="1:12" ht="98.25" customHeight="1" x14ac:dyDescent="0.25">
      <c r="A287" s="2">
        <v>286</v>
      </c>
      <c r="B287" s="2" t="s">
        <v>38</v>
      </c>
      <c r="C287" s="2" t="s">
        <v>870</v>
      </c>
      <c r="D287" s="2" t="s">
        <v>17</v>
      </c>
      <c r="E287" s="3">
        <v>1</v>
      </c>
      <c r="F287" s="2" t="s">
        <v>871</v>
      </c>
      <c r="G287" s="2" t="s">
        <v>872</v>
      </c>
      <c r="H287" s="4">
        <v>7000000</v>
      </c>
      <c r="I287" s="4">
        <v>7000000</v>
      </c>
      <c r="J287" s="2" t="s">
        <v>20</v>
      </c>
      <c r="K287" s="5">
        <v>46447</v>
      </c>
      <c r="L287" s="8">
        <f t="shared" si="4"/>
        <v>46357</v>
      </c>
    </row>
    <row r="288" spans="1:12" ht="115.5" customHeight="1" x14ac:dyDescent="0.25">
      <c r="A288" s="2">
        <v>287</v>
      </c>
      <c r="B288" s="2" t="s">
        <v>38</v>
      </c>
      <c r="C288" s="2" t="s">
        <v>90</v>
      </c>
      <c r="D288" s="2" t="s">
        <v>17</v>
      </c>
      <c r="E288" s="3">
        <v>1</v>
      </c>
      <c r="F288" s="2" t="s">
        <v>876</v>
      </c>
      <c r="G288" s="2" t="s">
        <v>877</v>
      </c>
      <c r="H288" s="4">
        <v>135000</v>
      </c>
      <c r="I288" s="4">
        <v>135000</v>
      </c>
      <c r="J288" s="2" t="s">
        <v>20</v>
      </c>
      <c r="K288" s="5">
        <v>46388</v>
      </c>
      <c r="L288" s="8">
        <f t="shared" si="4"/>
        <v>46296</v>
      </c>
    </row>
    <row r="289" spans="1:12" ht="60" customHeight="1" x14ac:dyDescent="0.25">
      <c r="A289" s="2">
        <v>288</v>
      </c>
      <c r="B289" s="2" t="s">
        <v>5</v>
      </c>
      <c r="C289" s="2" t="s">
        <v>6</v>
      </c>
      <c r="D289" s="2" t="s">
        <v>17</v>
      </c>
      <c r="E289" s="3">
        <v>1</v>
      </c>
      <c r="F289" s="2" t="s">
        <v>880</v>
      </c>
      <c r="G289" s="2" t="s">
        <v>881</v>
      </c>
      <c r="H289" s="4">
        <v>230000</v>
      </c>
      <c r="I289" s="4">
        <v>230000</v>
      </c>
      <c r="J289" s="2" t="s">
        <v>20</v>
      </c>
      <c r="K289" s="5">
        <v>46388</v>
      </c>
      <c r="L289" s="8">
        <f t="shared" si="4"/>
        <v>46296</v>
      </c>
    </row>
    <row r="290" spans="1:12" ht="72" customHeight="1" x14ac:dyDescent="0.25">
      <c r="A290" s="2">
        <v>289</v>
      </c>
      <c r="B290" s="2" t="s">
        <v>38</v>
      </c>
      <c r="C290" s="2" t="s">
        <v>6</v>
      </c>
      <c r="D290" s="2" t="s">
        <v>17</v>
      </c>
      <c r="E290" s="3">
        <v>1</v>
      </c>
      <c r="F290" s="2" t="s">
        <v>883</v>
      </c>
      <c r="G290" s="2" t="s">
        <v>1040</v>
      </c>
      <c r="H290" s="4">
        <v>15000</v>
      </c>
      <c r="I290" s="4">
        <v>15000</v>
      </c>
      <c r="J290" s="2" t="s">
        <v>20</v>
      </c>
      <c r="K290" s="5">
        <v>46388</v>
      </c>
      <c r="L290" s="8">
        <f t="shared" si="4"/>
        <v>46296</v>
      </c>
    </row>
    <row r="291" spans="1:12" ht="58.5" customHeight="1" x14ac:dyDescent="0.25">
      <c r="A291" s="2">
        <v>290</v>
      </c>
      <c r="B291" s="2" t="s">
        <v>38</v>
      </c>
      <c r="C291" s="2" t="s">
        <v>6</v>
      </c>
      <c r="D291" s="2" t="s">
        <v>17</v>
      </c>
      <c r="E291" s="3">
        <v>1</v>
      </c>
      <c r="F291" s="2" t="s">
        <v>885</v>
      </c>
      <c r="G291" s="2" t="s">
        <v>886</v>
      </c>
      <c r="H291" s="4">
        <v>80000</v>
      </c>
      <c r="I291" s="4">
        <v>80000</v>
      </c>
      <c r="J291" s="2" t="s">
        <v>20</v>
      </c>
      <c r="K291" s="5">
        <v>46631</v>
      </c>
      <c r="L291" s="8">
        <f t="shared" si="4"/>
        <v>46539</v>
      </c>
    </row>
    <row r="292" spans="1:12" ht="45" customHeight="1" x14ac:dyDescent="0.25">
      <c r="A292" s="2">
        <v>291</v>
      </c>
      <c r="B292" s="2" t="s">
        <v>105</v>
      </c>
      <c r="C292" s="2" t="s">
        <v>106</v>
      </c>
      <c r="D292" s="2" t="s">
        <v>17</v>
      </c>
      <c r="E292" s="3">
        <v>1</v>
      </c>
      <c r="F292" s="2" t="s">
        <v>888</v>
      </c>
      <c r="G292" s="2" t="s">
        <v>889</v>
      </c>
      <c r="H292" s="4">
        <v>1500</v>
      </c>
      <c r="I292" s="4">
        <v>1500</v>
      </c>
      <c r="J292" s="2" t="s">
        <v>11</v>
      </c>
      <c r="K292" s="5">
        <v>46419</v>
      </c>
      <c r="L292" s="8">
        <f t="shared" si="4"/>
        <v>46327</v>
      </c>
    </row>
    <row r="293" spans="1:12" ht="58.5" customHeight="1" x14ac:dyDescent="0.25">
      <c r="A293" s="2">
        <v>292</v>
      </c>
      <c r="B293" s="2" t="s">
        <v>38</v>
      </c>
      <c r="C293" s="2" t="s">
        <v>6</v>
      </c>
      <c r="D293" s="2" t="s">
        <v>17</v>
      </c>
      <c r="E293" s="3">
        <v>1</v>
      </c>
      <c r="F293" s="2" t="s">
        <v>892</v>
      </c>
      <c r="G293" s="2" t="s">
        <v>893</v>
      </c>
      <c r="H293" s="4">
        <v>400000</v>
      </c>
      <c r="I293" s="4">
        <v>400000</v>
      </c>
      <c r="J293" s="2" t="s">
        <v>20</v>
      </c>
      <c r="K293" s="5">
        <v>46447</v>
      </c>
      <c r="L293" s="8">
        <f t="shared" si="4"/>
        <v>46357</v>
      </c>
    </row>
    <row r="294" spans="1:12" ht="90" customHeight="1" x14ac:dyDescent="0.25">
      <c r="A294" s="2">
        <v>293</v>
      </c>
      <c r="B294" s="2" t="s">
        <v>38</v>
      </c>
      <c r="C294" s="2" t="s">
        <v>6</v>
      </c>
      <c r="D294" s="2" t="s">
        <v>17</v>
      </c>
      <c r="E294" s="3">
        <v>1</v>
      </c>
      <c r="F294" s="2" t="s">
        <v>896</v>
      </c>
      <c r="G294" s="2" t="s">
        <v>897</v>
      </c>
      <c r="H294" s="4">
        <v>5000000</v>
      </c>
      <c r="I294" s="4">
        <v>5000000</v>
      </c>
      <c r="J294" s="2" t="s">
        <v>20</v>
      </c>
      <c r="K294" s="5">
        <v>46447</v>
      </c>
      <c r="L294" s="8">
        <f t="shared" si="4"/>
        <v>46357</v>
      </c>
    </row>
    <row r="295" spans="1:12" ht="63.95" customHeight="1" x14ac:dyDescent="0.25">
      <c r="A295" s="2">
        <v>294</v>
      </c>
      <c r="B295" s="2" t="s">
        <v>27</v>
      </c>
      <c r="C295" s="2" t="s">
        <v>6</v>
      </c>
      <c r="D295" s="2" t="s">
        <v>62</v>
      </c>
      <c r="E295" s="3">
        <v>12</v>
      </c>
      <c r="F295" s="2" t="s">
        <v>602</v>
      </c>
      <c r="G295" s="2" t="s">
        <v>603</v>
      </c>
      <c r="H295" s="4">
        <v>38000</v>
      </c>
      <c r="I295" s="4">
        <v>456000</v>
      </c>
      <c r="J295" s="2" t="s">
        <v>20</v>
      </c>
      <c r="K295" s="5">
        <v>46631</v>
      </c>
      <c r="L295" s="8">
        <f t="shared" si="4"/>
        <v>46539</v>
      </c>
    </row>
    <row r="296" spans="1:12" ht="83.25" customHeight="1" x14ac:dyDescent="0.25">
      <c r="A296" s="2">
        <v>295</v>
      </c>
      <c r="B296" s="2" t="s">
        <v>78</v>
      </c>
      <c r="C296" s="2" t="s">
        <v>120</v>
      </c>
      <c r="D296" s="2" t="s">
        <v>246</v>
      </c>
      <c r="E296" s="3">
        <v>1</v>
      </c>
      <c r="F296" s="2" t="s">
        <v>274</v>
      </c>
      <c r="G296" s="2" t="s">
        <v>275</v>
      </c>
      <c r="H296" s="4">
        <v>204200</v>
      </c>
      <c r="I296" s="4">
        <v>204200</v>
      </c>
      <c r="J296" s="2" t="s">
        <v>11</v>
      </c>
      <c r="K296" s="5">
        <v>46600</v>
      </c>
      <c r="L296" s="8">
        <f t="shared" si="4"/>
        <v>46508</v>
      </c>
    </row>
    <row r="297" spans="1:12" ht="36" customHeight="1" x14ac:dyDescent="0.25">
      <c r="A297" s="2">
        <v>296</v>
      </c>
      <c r="B297" s="2" t="s">
        <v>78</v>
      </c>
      <c r="C297" s="2" t="s">
        <v>280</v>
      </c>
      <c r="D297" s="2" t="s">
        <v>246</v>
      </c>
      <c r="E297" s="3">
        <v>1</v>
      </c>
      <c r="F297" s="2" t="s">
        <v>281</v>
      </c>
      <c r="G297" s="2" t="s">
        <v>282</v>
      </c>
      <c r="H297" s="4">
        <v>23000</v>
      </c>
      <c r="I297" s="4">
        <v>23000</v>
      </c>
      <c r="J297" s="2" t="s">
        <v>123</v>
      </c>
      <c r="K297" s="5">
        <v>46600</v>
      </c>
      <c r="L297" s="8">
        <f t="shared" si="4"/>
        <v>46508</v>
      </c>
    </row>
    <row r="298" spans="1:12" ht="89.25" customHeight="1" x14ac:dyDescent="0.25">
      <c r="A298" s="2">
        <v>297</v>
      </c>
      <c r="B298" s="2" t="s">
        <v>38</v>
      </c>
      <c r="C298" s="2" t="s">
        <v>176</v>
      </c>
      <c r="D298" s="2" t="s">
        <v>8</v>
      </c>
      <c r="E298" s="3">
        <v>1</v>
      </c>
      <c r="F298" s="2" t="s">
        <v>247</v>
      </c>
      <c r="G298" s="2" t="s">
        <v>248</v>
      </c>
      <c r="H298" s="4">
        <v>657250</v>
      </c>
      <c r="I298" s="4">
        <v>657250</v>
      </c>
      <c r="J298" s="2" t="s">
        <v>11</v>
      </c>
      <c r="K298" s="5">
        <v>46600</v>
      </c>
      <c r="L298" s="8">
        <f t="shared" si="4"/>
        <v>46508</v>
      </c>
    </row>
    <row r="299" spans="1:12" ht="54" customHeight="1" x14ac:dyDescent="0.25">
      <c r="A299" s="2">
        <v>298</v>
      </c>
      <c r="B299" s="2" t="s">
        <v>16</v>
      </c>
      <c r="C299" s="2" t="s">
        <v>337</v>
      </c>
      <c r="D299" s="2" t="s">
        <v>246</v>
      </c>
      <c r="E299" s="3">
        <v>1</v>
      </c>
      <c r="F299" s="2" t="s">
        <v>338</v>
      </c>
      <c r="G299" s="2" t="s">
        <v>339</v>
      </c>
      <c r="H299" s="4">
        <v>320000</v>
      </c>
      <c r="I299" s="4">
        <v>320000</v>
      </c>
      <c r="J299" s="2" t="s">
        <v>11</v>
      </c>
      <c r="K299" s="5">
        <v>46539</v>
      </c>
      <c r="L299" s="8">
        <f t="shared" si="4"/>
        <v>46447</v>
      </c>
    </row>
    <row r="300" spans="1:12" ht="64.5" customHeight="1" x14ac:dyDescent="0.25">
      <c r="A300" s="2">
        <v>299</v>
      </c>
      <c r="B300" s="2" t="s">
        <v>27</v>
      </c>
      <c r="C300" s="2" t="s">
        <v>342</v>
      </c>
      <c r="D300" s="2" t="s">
        <v>246</v>
      </c>
      <c r="E300" s="3">
        <v>1</v>
      </c>
      <c r="F300" s="2" t="s">
        <v>343</v>
      </c>
      <c r="G300" s="2" t="s">
        <v>344</v>
      </c>
      <c r="H300" s="4">
        <v>809500</v>
      </c>
      <c r="I300" s="4">
        <v>809500</v>
      </c>
      <c r="J300" s="2" t="s">
        <v>11</v>
      </c>
      <c r="K300" s="5">
        <v>46508</v>
      </c>
      <c r="L300" s="8">
        <f t="shared" si="4"/>
        <v>46419</v>
      </c>
    </row>
    <row r="301" spans="1:12" ht="78" customHeight="1" x14ac:dyDescent="0.25">
      <c r="A301" s="2">
        <v>300</v>
      </c>
      <c r="B301" s="2" t="s">
        <v>38</v>
      </c>
      <c r="C301" s="2" t="s">
        <v>366</v>
      </c>
      <c r="D301" s="2" t="s">
        <v>246</v>
      </c>
      <c r="E301" s="3">
        <v>12</v>
      </c>
      <c r="F301" s="2" t="s">
        <v>367</v>
      </c>
      <c r="G301" s="2" t="s">
        <v>368</v>
      </c>
      <c r="H301" s="4">
        <v>75000</v>
      </c>
      <c r="I301" s="4">
        <v>900000</v>
      </c>
      <c r="J301" s="2" t="s">
        <v>20</v>
      </c>
      <c r="K301" s="5">
        <v>46388</v>
      </c>
      <c r="L301" s="8">
        <f t="shared" si="4"/>
        <v>46296</v>
      </c>
    </row>
    <row r="302" spans="1:12" ht="45.75" customHeight="1" x14ac:dyDescent="0.25">
      <c r="A302" s="2">
        <v>301</v>
      </c>
      <c r="B302" s="2" t="s">
        <v>27</v>
      </c>
      <c r="C302" s="2" t="s">
        <v>306</v>
      </c>
      <c r="D302" s="2" t="s">
        <v>246</v>
      </c>
      <c r="E302" s="3">
        <v>12</v>
      </c>
      <c r="F302" s="2" t="s">
        <v>373</v>
      </c>
      <c r="G302" s="2" t="s">
        <v>374</v>
      </c>
      <c r="H302" s="4">
        <v>366.66</v>
      </c>
      <c r="I302" s="4">
        <v>4399.92</v>
      </c>
      <c r="J302" s="2" t="s">
        <v>11</v>
      </c>
      <c r="K302" s="5">
        <v>46388</v>
      </c>
      <c r="L302" s="8">
        <f t="shared" si="4"/>
        <v>46296</v>
      </c>
    </row>
    <row r="303" spans="1:12" ht="63.75" customHeight="1" x14ac:dyDescent="0.25">
      <c r="A303" s="2">
        <v>302</v>
      </c>
      <c r="B303" s="2" t="s">
        <v>38</v>
      </c>
      <c r="C303" s="2" t="s">
        <v>6</v>
      </c>
      <c r="D303" s="2" t="s">
        <v>246</v>
      </c>
      <c r="E303" s="3">
        <v>12</v>
      </c>
      <c r="F303" s="2" t="s">
        <v>387</v>
      </c>
      <c r="G303" s="2" t="s">
        <v>388</v>
      </c>
      <c r="H303" s="4">
        <v>5800</v>
      </c>
      <c r="I303" s="4">
        <v>69600</v>
      </c>
      <c r="J303" s="2" t="s">
        <v>11</v>
      </c>
      <c r="K303" s="5">
        <v>46388</v>
      </c>
      <c r="L303" s="8">
        <f t="shared" si="4"/>
        <v>46296</v>
      </c>
    </row>
    <row r="304" spans="1:12" ht="55.5" customHeight="1" x14ac:dyDescent="0.25">
      <c r="A304" s="2">
        <v>303</v>
      </c>
      <c r="B304" s="2" t="s">
        <v>38</v>
      </c>
      <c r="C304" s="2" t="s">
        <v>397</v>
      </c>
      <c r="D304" s="2" t="s">
        <v>246</v>
      </c>
      <c r="E304" s="3">
        <v>1</v>
      </c>
      <c r="F304" s="2" t="s">
        <v>398</v>
      </c>
      <c r="G304" s="2" t="s">
        <v>399</v>
      </c>
      <c r="H304" s="4">
        <v>250000</v>
      </c>
      <c r="I304" s="4">
        <v>250000</v>
      </c>
      <c r="J304" s="2" t="s">
        <v>11</v>
      </c>
      <c r="K304" s="5">
        <v>46539</v>
      </c>
      <c r="L304" s="8">
        <f t="shared" si="4"/>
        <v>46447</v>
      </c>
    </row>
    <row r="305" spans="1:12" ht="60" customHeight="1" x14ac:dyDescent="0.25">
      <c r="A305" s="2">
        <v>304</v>
      </c>
      <c r="B305" s="2" t="s">
        <v>78</v>
      </c>
      <c r="C305" s="2" t="s">
        <v>161</v>
      </c>
      <c r="D305" s="2" t="s">
        <v>246</v>
      </c>
      <c r="E305" s="3">
        <v>1</v>
      </c>
      <c r="F305" s="2" t="s">
        <v>415</v>
      </c>
      <c r="G305" s="2" t="s">
        <v>416</v>
      </c>
      <c r="H305" s="4">
        <v>401697.85</v>
      </c>
      <c r="I305" s="4">
        <v>401697.85</v>
      </c>
      <c r="J305" s="2" t="s">
        <v>11</v>
      </c>
      <c r="K305" s="5">
        <v>46447</v>
      </c>
      <c r="L305" s="8">
        <f t="shared" si="4"/>
        <v>46357</v>
      </c>
    </row>
    <row r="306" spans="1:12" ht="69" customHeight="1" x14ac:dyDescent="0.25">
      <c r="A306" s="2">
        <v>305</v>
      </c>
      <c r="B306" s="2" t="s">
        <v>16</v>
      </c>
      <c r="C306" s="2" t="s">
        <v>161</v>
      </c>
      <c r="D306" s="2" t="s">
        <v>246</v>
      </c>
      <c r="E306" s="3">
        <v>1</v>
      </c>
      <c r="F306" s="2" t="s">
        <v>420</v>
      </c>
      <c r="G306" s="2" t="s">
        <v>421</v>
      </c>
      <c r="H306" s="4">
        <v>1500000</v>
      </c>
      <c r="I306" s="4">
        <v>1500000</v>
      </c>
      <c r="J306" s="2" t="s">
        <v>11</v>
      </c>
      <c r="K306" s="5">
        <v>46388</v>
      </c>
      <c r="L306" s="8">
        <f t="shared" si="4"/>
        <v>46296</v>
      </c>
    </row>
    <row r="307" spans="1:12" ht="45" customHeight="1" x14ac:dyDescent="0.25">
      <c r="A307" s="2">
        <v>306</v>
      </c>
      <c r="B307" s="2" t="s">
        <v>38</v>
      </c>
      <c r="C307" s="2" t="s">
        <v>306</v>
      </c>
      <c r="D307" s="2" t="s">
        <v>246</v>
      </c>
      <c r="E307" s="3">
        <v>1</v>
      </c>
      <c r="F307" s="2" t="s">
        <v>426</v>
      </c>
      <c r="G307" s="2" t="s">
        <v>427</v>
      </c>
      <c r="H307" s="4">
        <v>265000</v>
      </c>
      <c r="I307" s="4">
        <v>265000</v>
      </c>
      <c r="J307" s="2" t="s">
        <v>11</v>
      </c>
      <c r="K307" s="5">
        <v>46388</v>
      </c>
      <c r="L307" s="8">
        <f t="shared" si="4"/>
        <v>46296</v>
      </c>
    </row>
    <row r="308" spans="1:12" ht="77.25" customHeight="1" x14ac:dyDescent="0.25">
      <c r="A308" s="2">
        <v>307</v>
      </c>
      <c r="B308" s="2" t="s">
        <v>78</v>
      </c>
      <c r="C308" s="2" t="s">
        <v>290</v>
      </c>
      <c r="D308" s="2" t="s">
        <v>246</v>
      </c>
      <c r="E308" s="3">
        <v>1</v>
      </c>
      <c r="F308" s="2" t="s">
        <v>405</v>
      </c>
      <c r="G308" s="2" t="s">
        <v>406</v>
      </c>
      <c r="H308" s="4">
        <v>430000</v>
      </c>
      <c r="I308" s="4">
        <v>430000</v>
      </c>
      <c r="J308" s="2" t="s">
        <v>11</v>
      </c>
      <c r="K308" s="5">
        <v>46508</v>
      </c>
      <c r="L308" s="8">
        <f t="shared" si="4"/>
        <v>46419</v>
      </c>
    </row>
    <row r="309" spans="1:12" ht="63.75" customHeight="1" x14ac:dyDescent="0.25">
      <c r="A309" s="2">
        <v>308</v>
      </c>
      <c r="B309" s="2" t="s">
        <v>38</v>
      </c>
      <c r="C309" s="2" t="s">
        <v>39</v>
      </c>
      <c r="D309" s="2" t="s">
        <v>246</v>
      </c>
      <c r="E309" s="3">
        <v>1</v>
      </c>
      <c r="F309" s="2" t="s">
        <v>432</v>
      </c>
      <c r="G309" s="2" t="s">
        <v>433</v>
      </c>
      <c r="H309" s="4">
        <v>4000</v>
      </c>
      <c r="I309" s="4">
        <v>4000</v>
      </c>
      <c r="J309" s="2" t="s">
        <v>11</v>
      </c>
      <c r="K309" s="5">
        <v>46388</v>
      </c>
      <c r="L309" s="8">
        <f t="shared" si="4"/>
        <v>46296</v>
      </c>
    </row>
    <row r="310" spans="1:12" ht="48.75" customHeight="1" x14ac:dyDescent="0.25">
      <c r="A310" s="2">
        <v>309</v>
      </c>
      <c r="B310" s="2" t="s">
        <v>105</v>
      </c>
      <c r="C310" s="2" t="s">
        <v>106</v>
      </c>
      <c r="D310" s="2" t="s">
        <v>246</v>
      </c>
      <c r="E310" s="3">
        <v>12</v>
      </c>
      <c r="F310" s="2" t="s">
        <v>439</v>
      </c>
      <c r="G310" s="2" t="s">
        <v>440</v>
      </c>
      <c r="H310" s="4">
        <v>8000</v>
      </c>
      <c r="I310" s="4">
        <v>96000</v>
      </c>
      <c r="J310" s="2" t="s">
        <v>11</v>
      </c>
      <c r="K310" s="5">
        <v>46447</v>
      </c>
      <c r="L310" s="8">
        <f t="shared" si="4"/>
        <v>46357</v>
      </c>
    </row>
    <row r="311" spans="1:12" ht="60.75" customHeight="1" x14ac:dyDescent="0.25">
      <c r="A311" s="2">
        <v>310</v>
      </c>
      <c r="B311" s="2" t="s">
        <v>169</v>
      </c>
      <c r="C311" s="2" t="s">
        <v>6</v>
      </c>
      <c r="D311" s="2" t="s">
        <v>246</v>
      </c>
      <c r="E311" s="3">
        <v>80</v>
      </c>
      <c r="F311" s="2" t="s">
        <v>443</v>
      </c>
      <c r="G311" s="2" t="s">
        <v>444</v>
      </c>
      <c r="H311" s="4">
        <v>19800</v>
      </c>
      <c r="I311" s="4">
        <v>1584000</v>
      </c>
      <c r="J311" s="2" t="s">
        <v>20</v>
      </c>
      <c r="K311" s="5">
        <v>46478</v>
      </c>
      <c r="L311" s="8">
        <f t="shared" si="4"/>
        <v>46388</v>
      </c>
    </row>
    <row r="312" spans="1:12" ht="63.75" customHeight="1" x14ac:dyDescent="0.25">
      <c r="A312" s="2">
        <v>311</v>
      </c>
      <c r="B312" s="2" t="s">
        <v>27</v>
      </c>
      <c r="C312" s="2" t="s">
        <v>6</v>
      </c>
      <c r="D312" s="2" t="s">
        <v>246</v>
      </c>
      <c r="E312" s="3">
        <v>12</v>
      </c>
      <c r="F312" s="2" t="s">
        <v>449</v>
      </c>
      <c r="G312" s="2" t="s">
        <v>450</v>
      </c>
      <c r="H312" s="4">
        <v>195000</v>
      </c>
      <c r="I312" s="4">
        <v>2340000</v>
      </c>
      <c r="J312" s="2" t="s">
        <v>11</v>
      </c>
      <c r="K312" s="5">
        <v>46388</v>
      </c>
      <c r="L312" s="8">
        <f t="shared" si="4"/>
        <v>46296</v>
      </c>
    </row>
    <row r="313" spans="1:12" ht="102.75" customHeight="1" x14ac:dyDescent="0.25">
      <c r="A313" s="2">
        <v>312</v>
      </c>
      <c r="B313" s="2" t="s">
        <v>38</v>
      </c>
      <c r="C313" s="2" t="s">
        <v>6</v>
      </c>
      <c r="D313" s="2" t="s">
        <v>246</v>
      </c>
      <c r="E313" s="3">
        <v>12</v>
      </c>
      <c r="F313" s="2" t="s">
        <v>459</v>
      </c>
      <c r="G313" s="2" t="s">
        <v>460</v>
      </c>
      <c r="H313" s="4">
        <v>1000</v>
      </c>
      <c r="I313" s="4">
        <v>12000</v>
      </c>
      <c r="J313" s="2" t="s">
        <v>11</v>
      </c>
      <c r="K313" s="5">
        <v>46388</v>
      </c>
      <c r="L313" s="8">
        <f t="shared" si="4"/>
        <v>46296</v>
      </c>
    </row>
    <row r="314" spans="1:12" ht="63" customHeight="1" x14ac:dyDescent="0.25">
      <c r="A314" s="2">
        <v>313</v>
      </c>
      <c r="B314" s="2" t="s">
        <v>38</v>
      </c>
      <c r="C314" s="2" t="s">
        <v>6</v>
      </c>
      <c r="D314" s="2" t="s">
        <v>246</v>
      </c>
      <c r="E314" s="3">
        <v>12</v>
      </c>
      <c r="F314" s="2" t="s">
        <v>466</v>
      </c>
      <c r="G314" s="2" t="s">
        <v>467</v>
      </c>
      <c r="H314" s="4">
        <v>12500</v>
      </c>
      <c r="I314" s="4">
        <v>150000</v>
      </c>
      <c r="J314" s="2" t="s">
        <v>11</v>
      </c>
      <c r="K314" s="5">
        <v>46388</v>
      </c>
      <c r="L314" s="8">
        <f t="shared" si="4"/>
        <v>46296</v>
      </c>
    </row>
    <row r="315" spans="1:12" ht="74.25" customHeight="1" x14ac:dyDescent="0.25">
      <c r="A315" s="2">
        <v>314</v>
      </c>
      <c r="B315" s="2" t="s">
        <v>38</v>
      </c>
      <c r="C315" s="2" t="s">
        <v>470</v>
      </c>
      <c r="D315" s="2" t="s">
        <v>246</v>
      </c>
      <c r="E315" s="3">
        <v>12</v>
      </c>
      <c r="F315" s="2" t="s">
        <v>471</v>
      </c>
      <c r="G315" s="2" t="s">
        <v>472</v>
      </c>
      <c r="H315" s="4">
        <v>6250</v>
      </c>
      <c r="I315" s="4">
        <v>75000</v>
      </c>
      <c r="J315" s="2" t="s">
        <v>11</v>
      </c>
      <c r="K315" s="5">
        <v>46388</v>
      </c>
      <c r="L315" s="8">
        <f t="shared" si="4"/>
        <v>46296</v>
      </c>
    </row>
    <row r="316" spans="1:12" ht="72.75" customHeight="1" x14ac:dyDescent="0.25">
      <c r="A316" s="2">
        <v>315</v>
      </c>
      <c r="B316" s="2" t="s">
        <v>105</v>
      </c>
      <c r="C316" s="2" t="s">
        <v>106</v>
      </c>
      <c r="D316" s="2" t="s">
        <v>246</v>
      </c>
      <c r="E316" s="3">
        <v>12</v>
      </c>
      <c r="F316" s="2" t="s">
        <v>477</v>
      </c>
      <c r="G316" s="2" t="s">
        <v>478</v>
      </c>
      <c r="H316" s="4">
        <v>4000</v>
      </c>
      <c r="I316" s="4">
        <v>48000</v>
      </c>
      <c r="J316" s="2" t="s">
        <v>11</v>
      </c>
      <c r="K316" s="5">
        <v>46388</v>
      </c>
      <c r="L316" s="8">
        <f t="shared" si="4"/>
        <v>46296</v>
      </c>
    </row>
    <row r="317" spans="1:12" ht="56.25" customHeight="1" x14ac:dyDescent="0.25">
      <c r="A317" s="2">
        <v>316</v>
      </c>
      <c r="B317" s="2" t="s">
        <v>78</v>
      </c>
      <c r="C317" s="2" t="s">
        <v>153</v>
      </c>
      <c r="D317" s="2" t="s">
        <v>246</v>
      </c>
      <c r="E317" s="3">
        <v>1</v>
      </c>
      <c r="F317" s="2" t="s">
        <v>484</v>
      </c>
      <c r="G317" s="2" t="s">
        <v>485</v>
      </c>
      <c r="H317" s="4">
        <v>100000</v>
      </c>
      <c r="I317" s="4">
        <v>100000</v>
      </c>
      <c r="J317" s="2" t="s">
        <v>11</v>
      </c>
      <c r="K317" s="5">
        <v>46447</v>
      </c>
      <c r="L317" s="8">
        <f t="shared" si="4"/>
        <v>46357</v>
      </c>
    </row>
    <row r="318" spans="1:12" ht="83.25" customHeight="1" x14ac:dyDescent="0.25">
      <c r="A318" s="2">
        <v>317</v>
      </c>
      <c r="B318" s="2" t="s">
        <v>27</v>
      </c>
      <c r="C318" s="2" t="s">
        <v>6</v>
      </c>
      <c r="D318" s="2" t="s">
        <v>246</v>
      </c>
      <c r="E318" s="3">
        <v>1</v>
      </c>
      <c r="F318" s="2" t="s">
        <v>498</v>
      </c>
      <c r="G318" s="2" t="s">
        <v>499</v>
      </c>
      <c r="H318" s="4">
        <v>370000</v>
      </c>
      <c r="I318" s="4">
        <v>370000</v>
      </c>
      <c r="J318" s="2" t="s">
        <v>11</v>
      </c>
      <c r="K318" s="5">
        <v>46419</v>
      </c>
      <c r="L318" s="8">
        <f t="shared" si="4"/>
        <v>46327</v>
      </c>
    </row>
    <row r="319" spans="1:12" ht="93.75" customHeight="1" x14ac:dyDescent="0.25">
      <c r="A319" s="2">
        <v>318</v>
      </c>
      <c r="B319" s="2" t="s">
        <v>27</v>
      </c>
      <c r="C319" s="2" t="s">
        <v>227</v>
      </c>
      <c r="D319" s="2" t="s">
        <v>246</v>
      </c>
      <c r="E319" s="3">
        <v>1</v>
      </c>
      <c r="F319" s="2" t="s">
        <v>491</v>
      </c>
      <c r="G319" s="2" t="s">
        <v>492</v>
      </c>
      <c r="H319" s="4">
        <v>1400000</v>
      </c>
      <c r="I319" s="4">
        <v>1400000</v>
      </c>
      <c r="J319" s="2" t="s">
        <v>11</v>
      </c>
      <c r="K319" s="5">
        <v>46388</v>
      </c>
      <c r="L319" s="8">
        <f t="shared" si="4"/>
        <v>46296</v>
      </c>
    </row>
    <row r="320" spans="1:12" ht="72.75" customHeight="1" x14ac:dyDescent="0.25">
      <c r="A320" s="2">
        <v>319</v>
      </c>
      <c r="B320" s="2" t="s">
        <v>38</v>
      </c>
      <c r="C320" s="2" t="s">
        <v>6</v>
      </c>
      <c r="D320" s="2" t="s">
        <v>246</v>
      </c>
      <c r="E320" s="3">
        <v>1</v>
      </c>
      <c r="F320" s="2" t="s">
        <v>506</v>
      </c>
      <c r="G320" s="2" t="s">
        <v>507</v>
      </c>
      <c r="H320" s="4">
        <v>10000</v>
      </c>
      <c r="I320" s="4">
        <v>10000</v>
      </c>
      <c r="J320" s="2" t="s">
        <v>11</v>
      </c>
      <c r="K320" s="5">
        <v>46447</v>
      </c>
      <c r="L320" s="8">
        <f t="shared" si="4"/>
        <v>46357</v>
      </c>
    </row>
    <row r="321" spans="1:12" ht="72.75" customHeight="1" x14ac:dyDescent="0.25">
      <c r="A321" s="2">
        <v>320</v>
      </c>
      <c r="B321" s="2" t="s">
        <v>78</v>
      </c>
      <c r="C321" s="2" t="s">
        <v>518</v>
      </c>
      <c r="D321" s="2" t="s">
        <v>246</v>
      </c>
      <c r="E321" s="3">
        <v>30</v>
      </c>
      <c r="F321" s="2" t="s">
        <v>519</v>
      </c>
      <c r="G321" s="2" t="s">
        <v>520</v>
      </c>
      <c r="H321" s="4">
        <v>8500</v>
      </c>
      <c r="I321" s="4">
        <v>255000</v>
      </c>
      <c r="J321" s="2" t="s">
        <v>20</v>
      </c>
      <c r="K321" s="5">
        <v>46388</v>
      </c>
      <c r="L321" s="8">
        <f t="shared" si="4"/>
        <v>46296</v>
      </c>
    </row>
    <row r="322" spans="1:12" ht="68.25" customHeight="1" x14ac:dyDescent="0.25">
      <c r="A322" s="2">
        <v>321</v>
      </c>
      <c r="B322" s="2" t="s">
        <v>78</v>
      </c>
      <c r="C322" s="2" t="s">
        <v>525</v>
      </c>
      <c r="D322" s="2" t="s">
        <v>246</v>
      </c>
      <c r="E322" s="3">
        <v>2000</v>
      </c>
      <c r="F322" s="2" t="s">
        <v>526</v>
      </c>
      <c r="G322" s="2" t="s">
        <v>527</v>
      </c>
      <c r="H322" s="4">
        <v>6</v>
      </c>
      <c r="I322" s="4">
        <v>12000</v>
      </c>
      <c r="J322" s="2" t="s">
        <v>11</v>
      </c>
      <c r="K322" s="5">
        <v>46388</v>
      </c>
      <c r="L322" s="8">
        <f t="shared" si="4"/>
        <v>46296</v>
      </c>
    </row>
    <row r="323" spans="1:12" ht="72.75" customHeight="1" x14ac:dyDescent="0.25">
      <c r="A323" s="2">
        <v>322</v>
      </c>
      <c r="B323" s="2" t="s">
        <v>27</v>
      </c>
      <c r="C323" s="2" t="s">
        <v>342</v>
      </c>
      <c r="D323" s="2" t="s">
        <v>246</v>
      </c>
      <c r="E323" s="3">
        <v>1</v>
      </c>
      <c r="F323" s="2" t="s">
        <v>512</v>
      </c>
      <c r="G323" s="2" t="s">
        <v>513</v>
      </c>
      <c r="H323" s="4">
        <v>190000</v>
      </c>
      <c r="I323" s="4">
        <v>190000</v>
      </c>
      <c r="J323" s="2" t="s">
        <v>11</v>
      </c>
      <c r="K323" s="5">
        <v>46388</v>
      </c>
      <c r="L323" s="8">
        <f t="shared" ref="L323:L386" si="5">IF(K323="","",EDATE(K323,-3))</f>
        <v>46296</v>
      </c>
    </row>
    <row r="324" spans="1:12" ht="89.25" customHeight="1" x14ac:dyDescent="0.25">
      <c r="A324" s="2">
        <v>323</v>
      </c>
      <c r="B324" s="2" t="s">
        <v>78</v>
      </c>
      <c r="C324" s="2" t="s">
        <v>161</v>
      </c>
      <c r="D324" s="2" t="s">
        <v>246</v>
      </c>
      <c r="E324" s="3">
        <v>1</v>
      </c>
      <c r="F324" s="2" t="s">
        <v>530</v>
      </c>
      <c r="G324" s="2" t="s">
        <v>531</v>
      </c>
      <c r="H324" s="4">
        <v>450000</v>
      </c>
      <c r="I324" s="4">
        <v>450000</v>
      </c>
      <c r="J324" s="2" t="s">
        <v>11</v>
      </c>
      <c r="K324" s="5">
        <v>46388</v>
      </c>
      <c r="L324" s="8">
        <f t="shared" si="5"/>
        <v>46296</v>
      </c>
    </row>
    <row r="325" spans="1:12" ht="69" customHeight="1" x14ac:dyDescent="0.25">
      <c r="A325" s="2">
        <v>324</v>
      </c>
      <c r="B325" s="2" t="s">
        <v>27</v>
      </c>
      <c r="C325" s="2" t="s">
        <v>102</v>
      </c>
      <c r="D325" s="2" t="s">
        <v>246</v>
      </c>
      <c r="E325" s="3">
        <v>1</v>
      </c>
      <c r="F325" s="2" t="s">
        <v>538</v>
      </c>
      <c r="G325" s="2" t="s">
        <v>539</v>
      </c>
      <c r="H325" s="4">
        <v>100000</v>
      </c>
      <c r="I325" s="4">
        <v>100000</v>
      </c>
      <c r="J325" s="2" t="s">
        <v>11</v>
      </c>
      <c r="K325" s="5">
        <v>46388</v>
      </c>
      <c r="L325" s="8">
        <f t="shared" si="5"/>
        <v>46296</v>
      </c>
    </row>
    <row r="326" spans="1:12" ht="66" customHeight="1" x14ac:dyDescent="0.25">
      <c r="A326" s="2">
        <v>325</v>
      </c>
      <c r="B326" s="2" t="s">
        <v>78</v>
      </c>
      <c r="C326" s="2" t="s">
        <v>542</v>
      </c>
      <c r="D326" s="2" t="s">
        <v>246</v>
      </c>
      <c r="E326" s="3">
        <v>1</v>
      </c>
      <c r="F326" s="2" t="s">
        <v>543</v>
      </c>
      <c r="G326" s="2" t="s">
        <v>544</v>
      </c>
      <c r="H326" s="4">
        <v>150000</v>
      </c>
      <c r="I326" s="4">
        <v>150000</v>
      </c>
      <c r="J326" s="2" t="s">
        <v>11</v>
      </c>
      <c r="K326" s="5">
        <v>46447</v>
      </c>
      <c r="L326" s="8">
        <f t="shared" si="5"/>
        <v>46357</v>
      </c>
    </row>
    <row r="327" spans="1:12" ht="45" customHeight="1" x14ac:dyDescent="0.25">
      <c r="A327" s="2">
        <v>326</v>
      </c>
      <c r="B327" s="2" t="s">
        <v>38</v>
      </c>
      <c r="C327" s="2" t="s">
        <v>102</v>
      </c>
      <c r="D327" s="2" t="s">
        <v>246</v>
      </c>
      <c r="E327" s="3">
        <v>1</v>
      </c>
      <c r="F327" s="2" t="s">
        <v>548</v>
      </c>
      <c r="G327" s="2" t="s">
        <v>549</v>
      </c>
      <c r="H327" s="4">
        <v>200000</v>
      </c>
      <c r="I327" s="4">
        <v>200000</v>
      </c>
      <c r="J327" s="2" t="s">
        <v>11</v>
      </c>
      <c r="K327" s="5">
        <v>46388</v>
      </c>
      <c r="L327" s="8">
        <f t="shared" si="5"/>
        <v>46296</v>
      </c>
    </row>
    <row r="328" spans="1:12" ht="126" customHeight="1" x14ac:dyDescent="0.25">
      <c r="A328" s="2">
        <v>327</v>
      </c>
      <c r="B328" s="2" t="s">
        <v>38</v>
      </c>
      <c r="C328" s="2" t="s">
        <v>6</v>
      </c>
      <c r="D328" s="2" t="s">
        <v>246</v>
      </c>
      <c r="E328" s="3">
        <v>1</v>
      </c>
      <c r="F328" s="2" t="s">
        <v>556</v>
      </c>
      <c r="G328" s="2" t="s">
        <v>557</v>
      </c>
      <c r="H328" s="4">
        <v>50000</v>
      </c>
      <c r="I328" s="4">
        <v>50000</v>
      </c>
      <c r="J328" s="2" t="s">
        <v>11</v>
      </c>
      <c r="K328" s="5">
        <v>46388</v>
      </c>
      <c r="L328" s="8">
        <f t="shared" si="5"/>
        <v>46296</v>
      </c>
    </row>
    <row r="329" spans="1:12" ht="45" customHeight="1" x14ac:dyDescent="0.25">
      <c r="A329" s="2">
        <v>328</v>
      </c>
      <c r="B329" s="2" t="s">
        <v>563</v>
      </c>
      <c r="C329" s="2" t="s">
        <v>6</v>
      </c>
      <c r="D329" s="2" t="s">
        <v>246</v>
      </c>
      <c r="E329" s="3">
        <v>1</v>
      </c>
      <c r="F329" s="2" t="s">
        <v>564</v>
      </c>
      <c r="G329" s="2" t="s">
        <v>565</v>
      </c>
      <c r="H329" s="4">
        <v>2000000</v>
      </c>
      <c r="I329" s="4">
        <v>2000000</v>
      </c>
      <c r="J329" s="2" t="s">
        <v>20</v>
      </c>
      <c r="K329" s="5">
        <v>46722</v>
      </c>
      <c r="L329" s="8">
        <f t="shared" si="5"/>
        <v>46631</v>
      </c>
    </row>
    <row r="330" spans="1:12" ht="186.75" customHeight="1" x14ac:dyDescent="0.25">
      <c r="A330" s="2">
        <v>329</v>
      </c>
      <c r="B330" s="2" t="s">
        <v>38</v>
      </c>
      <c r="C330" s="2" t="s">
        <v>90</v>
      </c>
      <c r="D330" s="2" t="s">
        <v>246</v>
      </c>
      <c r="E330" s="3">
        <v>1</v>
      </c>
      <c r="F330" s="2" t="s">
        <v>571</v>
      </c>
      <c r="G330" s="2" t="s">
        <v>572</v>
      </c>
      <c r="H330" s="4">
        <v>50000</v>
      </c>
      <c r="I330" s="4">
        <v>50000</v>
      </c>
      <c r="J330" s="2" t="s">
        <v>123</v>
      </c>
      <c r="K330" s="5">
        <v>46722</v>
      </c>
      <c r="L330" s="8">
        <f t="shared" si="5"/>
        <v>46631</v>
      </c>
    </row>
    <row r="331" spans="1:12" ht="87" customHeight="1" x14ac:dyDescent="0.25">
      <c r="A331" s="2">
        <v>330</v>
      </c>
      <c r="B331" s="2" t="s">
        <v>563</v>
      </c>
      <c r="C331" s="2" t="s">
        <v>6</v>
      </c>
      <c r="D331" s="2" t="s">
        <v>246</v>
      </c>
      <c r="E331" s="3">
        <v>1</v>
      </c>
      <c r="F331" s="2" t="s">
        <v>579</v>
      </c>
      <c r="G331" s="2" t="s">
        <v>580</v>
      </c>
      <c r="H331" s="4">
        <v>1</v>
      </c>
      <c r="I331" s="4">
        <v>1</v>
      </c>
      <c r="J331" s="2" t="s">
        <v>20</v>
      </c>
      <c r="K331" s="5">
        <v>46478</v>
      </c>
      <c r="L331" s="8">
        <f t="shared" si="5"/>
        <v>46388</v>
      </c>
    </row>
    <row r="332" spans="1:12" ht="123.75" customHeight="1" x14ac:dyDescent="0.25">
      <c r="A332" s="2">
        <v>331</v>
      </c>
      <c r="B332" s="2" t="s">
        <v>16</v>
      </c>
      <c r="C332" s="2" t="s">
        <v>90</v>
      </c>
      <c r="D332" s="2" t="s">
        <v>246</v>
      </c>
      <c r="E332" s="3">
        <v>1</v>
      </c>
      <c r="F332" s="2" t="s">
        <v>586</v>
      </c>
      <c r="G332" s="2" t="s">
        <v>587</v>
      </c>
      <c r="H332" s="4">
        <v>45000</v>
      </c>
      <c r="I332" s="4">
        <v>45000</v>
      </c>
      <c r="J332" s="2" t="s">
        <v>20</v>
      </c>
      <c r="K332" s="5">
        <v>46478</v>
      </c>
      <c r="L332" s="8">
        <f t="shared" si="5"/>
        <v>46388</v>
      </c>
    </row>
    <row r="333" spans="1:12" ht="154.5" customHeight="1" x14ac:dyDescent="0.25">
      <c r="A333" s="2">
        <v>332</v>
      </c>
      <c r="B333" s="2" t="s">
        <v>27</v>
      </c>
      <c r="C333" s="2" t="s">
        <v>32</v>
      </c>
      <c r="D333" s="2" t="s">
        <v>246</v>
      </c>
      <c r="E333" s="3">
        <v>1</v>
      </c>
      <c r="F333" s="2" t="s">
        <v>594</v>
      </c>
      <c r="G333" s="2" t="s">
        <v>595</v>
      </c>
      <c r="H333" s="4">
        <v>5000</v>
      </c>
      <c r="I333" s="4">
        <v>5000</v>
      </c>
      <c r="J333" s="2" t="s">
        <v>20</v>
      </c>
      <c r="K333" s="5">
        <v>46539</v>
      </c>
      <c r="L333" s="8">
        <f t="shared" si="5"/>
        <v>46447</v>
      </c>
    </row>
    <row r="334" spans="1:12" ht="83.25" customHeight="1" x14ac:dyDescent="0.25">
      <c r="A334" s="2">
        <v>333</v>
      </c>
      <c r="B334" s="2" t="s">
        <v>563</v>
      </c>
      <c r="C334" s="2" t="s">
        <v>6</v>
      </c>
      <c r="D334" s="2" t="s">
        <v>246</v>
      </c>
      <c r="E334" s="3">
        <v>1</v>
      </c>
      <c r="F334" s="2" t="s">
        <v>604</v>
      </c>
      <c r="G334" s="2" t="s">
        <v>580</v>
      </c>
      <c r="H334" s="4">
        <v>1</v>
      </c>
      <c r="I334" s="4">
        <v>1</v>
      </c>
      <c r="J334" s="2" t="s">
        <v>20</v>
      </c>
      <c r="K334" s="5">
        <v>46539</v>
      </c>
      <c r="L334" s="8">
        <f t="shared" si="5"/>
        <v>46447</v>
      </c>
    </row>
    <row r="335" spans="1:12" ht="72" customHeight="1" x14ac:dyDescent="0.25">
      <c r="A335" s="2">
        <v>334</v>
      </c>
      <c r="B335" s="2" t="s">
        <v>563</v>
      </c>
      <c r="C335" s="2" t="s">
        <v>6</v>
      </c>
      <c r="D335" s="2" t="s">
        <v>246</v>
      </c>
      <c r="E335" s="3">
        <v>1</v>
      </c>
      <c r="F335" s="2" t="s">
        <v>609</v>
      </c>
      <c r="G335" s="2" t="s">
        <v>610</v>
      </c>
      <c r="H335" s="4">
        <v>1</v>
      </c>
      <c r="I335" s="4">
        <v>1</v>
      </c>
      <c r="J335" s="2" t="s">
        <v>20</v>
      </c>
      <c r="K335" s="5">
        <v>46478</v>
      </c>
      <c r="L335" s="8">
        <f t="shared" si="5"/>
        <v>46388</v>
      </c>
    </row>
    <row r="336" spans="1:12" ht="194.25" customHeight="1" x14ac:dyDescent="0.25">
      <c r="A336" s="2">
        <v>335</v>
      </c>
      <c r="B336" s="2" t="s">
        <v>27</v>
      </c>
      <c r="C336" s="2" t="s">
        <v>28</v>
      </c>
      <c r="D336" s="2" t="s">
        <v>246</v>
      </c>
      <c r="E336" s="3">
        <v>1</v>
      </c>
      <c r="F336" s="2" t="s">
        <v>615</v>
      </c>
      <c r="G336" s="2" t="s">
        <v>616</v>
      </c>
      <c r="H336" s="4">
        <v>95000</v>
      </c>
      <c r="I336" s="4">
        <v>95000</v>
      </c>
      <c r="J336" s="2" t="s">
        <v>20</v>
      </c>
      <c r="K336" s="5">
        <v>46600</v>
      </c>
      <c r="L336" s="8">
        <f t="shared" si="5"/>
        <v>46508</v>
      </c>
    </row>
    <row r="337" spans="1:12" ht="57.75" customHeight="1" x14ac:dyDescent="0.25">
      <c r="A337" s="2">
        <v>336</v>
      </c>
      <c r="B337" s="2" t="s">
        <v>27</v>
      </c>
      <c r="C337" s="2" t="s">
        <v>6</v>
      </c>
      <c r="D337" s="2" t="s">
        <v>246</v>
      </c>
      <c r="E337" s="3">
        <v>1</v>
      </c>
      <c r="F337" s="2" t="s">
        <v>619</v>
      </c>
      <c r="G337" s="2"/>
      <c r="H337" s="4">
        <v>18500</v>
      </c>
      <c r="I337" s="4">
        <v>18500</v>
      </c>
      <c r="J337" s="2" t="s">
        <v>20</v>
      </c>
      <c r="K337" s="5">
        <v>46388</v>
      </c>
      <c r="L337" s="8">
        <f t="shared" si="5"/>
        <v>46296</v>
      </c>
    </row>
    <row r="338" spans="1:12" ht="55.5" customHeight="1" x14ac:dyDescent="0.25">
      <c r="A338" s="2">
        <v>337</v>
      </c>
      <c r="B338" s="2" t="s">
        <v>38</v>
      </c>
      <c r="C338" s="2" t="s">
        <v>620</v>
      </c>
      <c r="D338" s="2" t="s">
        <v>246</v>
      </c>
      <c r="E338" s="3">
        <v>12</v>
      </c>
      <c r="F338" s="2" t="s">
        <v>621</v>
      </c>
      <c r="G338" s="2"/>
      <c r="H338" s="4">
        <v>242071.11</v>
      </c>
      <c r="I338" s="4">
        <v>2904853.32</v>
      </c>
      <c r="J338" s="2" t="s">
        <v>20</v>
      </c>
      <c r="K338" s="5">
        <v>46388</v>
      </c>
      <c r="L338" s="8">
        <f t="shared" si="5"/>
        <v>46296</v>
      </c>
    </row>
    <row r="339" spans="1:12" ht="71.25" customHeight="1" x14ac:dyDescent="0.25">
      <c r="A339" s="2">
        <v>338</v>
      </c>
      <c r="B339" s="2" t="s">
        <v>38</v>
      </c>
      <c r="C339" s="2" t="s">
        <v>65</v>
      </c>
      <c r="D339" s="2" t="s">
        <v>66</v>
      </c>
      <c r="E339" s="3">
        <v>1</v>
      </c>
      <c r="F339" s="2" t="s">
        <v>67</v>
      </c>
      <c r="G339" s="2" t="s">
        <v>68</v>
      </c>
      <c r="H339" s="4">
        <v>50000</v>
      </c>
      <c r="I339" s="4">
        <v>50000</v>
      </c>
      <c r="J339" s="2" t="s">
        <v>11</v>
      </c>
      <c r="K339" s="5">
        <v>46447</v>
      </c>
      <c r="L339" s="8">
        <f t="shared" si="5"/>
        <v>46357</v>
      </c>
    </row>
    <row r="340" spans="1:12" ht="71.25" customHeight="1" x14ac:dyDescent="0.25">
      <c r="A340" s="2">
        <v>339</v>
      </c>
      <c r="B340" s="2" t="s">
        <v>38</v>
      </c>
      <c r="C340" s="2" t="s">
        <v>65</v>
      </c>
      <c r="D340" s="2" t="s">
        <v>66</v>
      </c>
      <c r="E340" s="3">
        <v>1</v>
      </c>
      <c r="F340" s="2" t="s">
        <v>71</v>
      </c>
      <c r="G340" s="2" t="s">
        <v>72</v>
      </c>
      <c r="H340" s="4">
        <v>600000</v>
      </c>
      <c r="I340" s="4">
        <v>600000</v>
      </c>
      <c r="J340" s="2" t="s">
        <v>11</v>
      </c>
      <c r="K340" s="5">
        <v>46692</v>
      </c>
      <c r="L340" s="8">
        <f t="shared" si="5"/>
        <v>46600</v>
      </c>
    </row>
    <row r="341" spans="1:12" ht="52.5" customHeight="1" x14ac:dyDescent="0.25">
      <c r="A341" s="2">
        <v>340</v>
      </c>
      <c r="B341" s="2" t="s">
        <v>5</v>
      </c>
      <c r="C341" s="2" t="s">
        <v>6</v>
      </c>
      <c r="D341" s="2" t="s">
        <v>66</v>
      </c>
      <c r="E341" s="3">
        <v>1</v>
      </c>
      <c r="F341" s="2" t="s">
        <v>88</v>
      </c>
      <c r="G341" s="2" t="s">
        <v>89</v>
      </c>
      <c r="H341" s="4">
        <v>300000</v>
      </c>
      <c r="I341" s="4">
        <v>300000</v>
      </c>
      <c r="J341" s="2" t="s">
        <v>20</v>
      </c>
      <c r="K341" s="5">
        <v>46631</v>
      </c>
      <c r="L341" s="8">
        <f t="shared" si="5"/>
        <v>46539</v>
      </c>
    </row>
    <row r="342" spans="1:12" ht="48" customHeight="1" x14ac:dyDescent="0.25">
      <c r="A342" s="2">
        <v>341</v>
      </c>
      <c r="B342" s="2" t="s">
        <v>5</v>
      </c>
      <c r="C342" s="2" t="s">
        <v>6</v>
      </c>
      <c r="D342" s="2" t="s">
        <v>66</v>
      </c>
      <c r="E342" s="3">
        <v>1</v>
      </c>
      <c r="F342" s="2" t="s">
        <v>95</v>
      </c>
      <c r="G342" s="2" t="s">
        <v>89</v>
      </c>
      <c r="H342" s="4">
        <v>100000</v>
      </c>
      <c r="I342" s="4">
        <v>100000</v>
      </c>
      <c r="J342" s="2" t="s">
        <v>11</v>
      </c>
      <c r="K342" s="5">
        <v>46631</v>
      </c>
      <c r="L342" s="8">
        <f t="shared" si="5"/>
        <v>46539</v>
      </c>
    </row>
    <row r="343" spans="1:12" ht="49.5" customHeight="1" x14ac:dyDescent="0.25">
      <c r="A343" s="2">
        <v>342</v>
      </c>
      <c r="B343" s="2" t="s">
        <v>38</v>
      </c>
      <c r="C343" s="2" t="s">
        <v>6</v>
      </c>
      <c r="D343" s="2" t="s">
        <v>66</v>
      </c>
      <c r="E343" s="3">
        <v>1</v>
      </c>
      <c r="F343" s="2" t="s">
        <v>100</v>
      </c>
      <c r="G343" s="2" t="s">
        <v>101</v>
      </c>
      <c r="H343" s="4">
        <v>160000</v>
      </c>
      <c r="I343" s="4">
        <v>160000</v>
      </c>
      <c r="J343" s="2" t="s">
        <v>11</v>
      </c>
      <c r="K343" s="5">
        <v>46419</v>
      </c>
      <c r="L343" s="8">
        <f t="shared" si="5"/>
        <v>46327</v>
      </c>
    </row>
    <row r="344" spans="1:12" ht="56.25" customHeight="1" x14ac:dyDescent="0.25">
      <c r="A344" s="2">
        <v>343</v>
      </c>
      <c r="B344" s="2" t="s">
        <v>38</v>
      </c>
      <c r="C344" s="2" t="s">
        <v>65</v>
      </c>
      <c r="D344" s="2" t="s">
        <v>66</v>
      </c>
      <c r="E344" s="3">
        <v>1</v>
      </c>
      <c r="F344" s="2" t="s">
        <v>134</v>
      </c>
      <c r="G344" s="2" t="s">
        <v>135</v>
      </c>
      <c r="H344" s="4">
        <v>20000</v>
      </c>
      <c r="I344" s="4">
        <v>20000</v>
      </c>
      <c r="J344" s="2" t="s">
        <v>11</v>
      </c>
      <c r="K344" s="5">
        <v>46600</v>
      </c>
      <c r="L344" s="8">
        <f t="shared" si="5"/>
        <v>46508</v>
      </c>
    </row>
    <row r="345" spans="1:12" ht="42.75" customHeight="1" x14ac:dyDescent="0.25">
      <c r="A345" s="2">
        <v>344</v>
      </c>
      <c r="B345" s="2" t="s">
        <v>38</v>
      </c>
      <c r="C345" s="2" t="s">
        <v>65</v>
      </c>
      <c r="D345" s="2" t="s">
        <v>66</v>
      </c>
      <c r="E345" s="3">
        <v>1</v>
      </c>
      <c r="F345" s="2" t="s">
        <v>144</v>
      </c>
      <c r="G345" s="2" t="s">
        <v>135</v>
      </c>
      <c r="H345" s="4">
        <v>150000</v>
      </c>
      <c r="I345" s="4">
        <v>150000</v>
      </c>
      <c r="J345" s="2" t="s">
        <v>11</v>
      </c>
      <c r="K345" s="5">
        <v>46661</v>
      </c>
      <c r="L345" s="8">
        <f t="shared" si="5"/>
        <v>46569</v>
      </c>
    </row>
    <row r="346" spans="1:12" ht="48.75" customHeight="1" x14ac:dyDescent="0.25">
      <c r="A346" s="2">
        <v>345</v>
      </c>
      <c r="B346" s="2" t="s">
        <v>38</v>
      </c>
      <c r="C346" s="2" t="s">
        <v>65</v>
      </c>
      <c r="D346" s="2" t="s">
        <v>66</v>
      </c>
      <c r="E346" s="3">
        <v>1</v>
      </c>
      <c r="F346" s="2" t="s">
        <v>174</v>
      </c>
      <c r="G346" s="2" t="s">
        <v>175</v>
      </c>
      <c r="H346" s="4">
        <v>150000</v>
      </c>
      <c r="I346" s="4">
        <v>150000</v>
      </c>
      <c r="J346" s="2" t="s">
        <v>11</v>
      </c>
      <c r="K346" s="5">
        <v>46419</v>
      </c>
      <c r="L346" s="8">
        <f t="shared" si="5"/>
        <v>46327</v>
      </c>
    </row>
    <row r="347" spans="1:12" ht="77.25" customHeight="1" x14ac:dyDescent="0.25">
      <c r="A347" s="2">
        <v>346</v>
      </c>
      <c r="B347" s="2" t="s">
        <v>38</v>
      </c>
      <c r="C347" s="2" t="s">
        <v>65</v>
      </c>
      <c r="D347" s="2" t="s">
        <v>66</v>
      </c>
      <c r="E347" s="3">
        <v>1</v>
      </c>
      <c r="F347" s="2" t="s">
        <v>183</v>
      </c>
      <c r="G347" s="2" t="s">
        <v>175</v>
      </c>
      <c r="H347" s="4">
        <v>30000</v>
      </c>
      <c r="I347" s="4">
        <v>30000</v>
      </c>
      <c r="J347" s="2" t="s">
        <v>11</v>
      </c>
      <c r="K347" s="5">
        <v>46447</v>
      </c>
      <c r="L347" s="8">
        <f t="shared" si="5"/>
        <v>46357</v>
      </c>
    </row>
    <row r="348" spans="1:12" ht="55.5" customHeight="1" x14ac:dyDescent="0.25">
      <c r="A348" s="2">
        <v>347</v>
      </c>
      <c r="B348" s="2" t="s">
        <v>38</v>
      </c>
      <c r="C348" s="2" t="s">
        <v>65</v>
      </c>
      <c r="D348" s="2" t="s">
        <v>66</v>
      </c>
      <c r="E348" s="3">
        <v>1</v>
      </c>
      <c r="F348" s="2" t="s">
        <v>189</v>
      </c>
      <c r="G348" s="2" t="s">
        <v>175</v>
      </c>
      <c r="H348" s="4">
        <v>1600000</v>
      </c>
      <c r="I348" s="4">
        <v>1600000</v>
      </c>
      <c r="J348" s="2" t="s">
        <v>11</v>
      </c>
      <c r="K348" s="5">
        <v>46492</v>
      </c>
      <c r="L348" s="8">
        <f t="shared" si="5"/>
        <v>46402</v>
      </c>
    </row>
    <row r="349" spans="1:12" ht="57.75" customHeight="1" x14ac:dyDescent="0.25">
      <c r="A349" s="2">
        <v>348</v>
      </c>
      <c r="B349" s="2" t="s">
        <v>38</v>
      </c>
      <c r="C349" s="2" t="s">
        <v>65</v>
      </c>
      <c r="D349" s="2" t="s">
        <v>66</v>
      </c>
      <c r="E349" s="3">
        <v>1</v>
      </c>
      <c r="F349" s="2" t="s">
        <v>197</v>
      </c>
      <c r="G349" s="2" t="s">
        <v>175</v>
      </c>
      <c r="H349" s="4">
        <v>130000</v>
      </c>
      <c r="I349" s="4">
        <v>130000</v>
      </c>
      <c r="J349" s="2" t="s">
        <v>11</v>
      </c>
      <c r="K349" s="5">
        <v>46692</v>
      </c>
      <c r="L349" s="8">
        <f t="shared" si="5"/>
        <v>46600</v>
      </c>
    </row>
    <row r="350" spans="1:12" ht="61.5" customHeight="1" x14ac:dyDescent="0.25">
      <c r="A350" s="2">
        <v>349</v>
      </c>
      <c r="B350" s="2" t="s">
        <v>38</v>
      </c>
      <c r="C350" s="2" t="s">
        <v>65</v>
      </c>
      <c r="D350" s="2" t="s">
        <v>66</v>
      </c>
      <c r="E350" s="3">
        <v>1</v>
      </c>
      <c r="F350" s="2" t="s">
        <v>203</v>
      </c>
      <c r="G350" s="2" t="s">
        <v>175</v>
      </c>
      <c r="H350" s="4">
        <v>200000</v>
      </c>
      <c r="I350" s="4">
        <v>200000</v>
      </c>
      <c r="J350" s="2" t="s">
        <v>11</v>
      </c>
      <c r="K350" s="5">
        <v>46631</v>
      </c>
      <c r="L350" s="8">
        <f t="shared" si="5"/>
        <v>46539</v>
      </c>
    </row>
    <row r="351" spans="1:12" ht="57" customHeight="1" x14ac:dyDescent="0.25">
      <c r="A351" s="2">
        <v>350</v>
      </c>
      <c r="B351" s="2" t="s">
        <v>38</v>
      </c>
      <c r="C351" s="2" t="s">
        <v>65</v>
      </c>
      <c r="D351" s="2" t="s">
        <v>66</v>
      </c>
      <c r="E351" s="3">
        <v>1</v>
      </c>
      <c r="F351" s="2" t="s">
        <v>210</v>
      </c>
      <c r="G351" s="2" t="s">
        <v>175</v>
      </c>
      <c r="H351" s="4">
        <v>20000</v>
      </c>
      <c r="I351" s="4">
        <v>20000</v>
      </c>
      <c r="J351" s="2" t="s">
        <v>11</v>
      </c>
      <c r="K351" s="5">
        <v>46692</v>
      </c>
      <c r="L351" s="8">
        <f t="shared" si="5"/>
        <v>46600</v>
      </c>
    </row>
    <row r="352" spans="1:12" ht="59.25" customHeight="1" x14ac:dyDescent="0.25">
      <c r="A352" s="2">
        <v>351</v>
      </c>
      <c r="B352" s="2" t="s">
        <v>38</v>
      </c>
      <c r="C352" s="2" t="s">
        <v>65</v>
      </c>
      <c r="D352" s="2" t="s">
        <v>66</v>
      </c>
      <c r="E352" s="3">
        <v>1</v>
      </c>
      <c r="F352" s="2" t="s">
        <v>215</v>
      </c>
      <c r="G352" s="2" t="s">
        <v>175</v>
      </c>
      <c r="H352" s="4">
        <v>350000</v>
      </c>
      <c r="I352" s="4">
        <v>350000</v>
      </c>
      <c r="J352" s="2" t="s">
        <v>11</v>
      </c>
      <c r="K352" s="5">
        <v>46722</v>
      </c>
      <c r="L352" s="8">
        <f t="shared" si="5"/>
        <v>46631</v>
      </c>
    </row>
    <row r="353" spans="1:12" ht="58.5" customHeight="1" x14ac:dyDescent="0.25">
      <c r="A353" s="2">
        <v>352</v>
      </c>
      <c r="B353" s="2" t="s">
        <v>38</v>
      </c>
      <c r="C353" s="2" t="s">
        <v>227</v>
      </c>
      <c r="D353" s="2" t="s">
        <v>66</v>
      </c>
      <c r="E353" s="3">
        <v>1</v>
      </c>
      <c r="F353" s="2" t="s">
        <v>228</v>
      </c>
      <c r="G353" s="2" t="s">
        <v>229</v>
      </c>
      <c r="H353" s="4">
        <v>290000</v>
      </c>
      <c r="I353" s="4">
        <v>290000</v>
      </c>
      <c r="J353" s="2" t="s">
        <v>11</v>
      </c>
      <c r="K353" s="5">
        <v>46419</v>
      </c>
      <c r="L353" s="8">
        <f t="shared" si="5"/>
        <v>46327</v>
      </c>
    </row>
    <row r="354" spans="1:12" ht="89.25" customHeight="1" x14ac:dyDescent="0.25">
      <c r="A354" s="2">
        <v>353</v>
      </c>
      <c r="B354" s="2" t="s">
        <v>38</v>
      </c>
      <c r="C354" s="2" t="s">
        <v>6</v>
      </c>
      <c r="D354" s="2" t="s">
        <v>66</v>
      </c>
      <c r="E354" s="3">
        <v>1</v>
      </c>
      <c r="F354" s="2" t="s">
        <v>234</v>
      </c>
      <c r="G354" s="2" t="s">
        <v>235</v>
      </c>
      <c r="H354" s="4">
        <v>20000</v>
      </c>
      <c r="I354" s="4">
        <v>20000</v>
      </c>
      <c r="J354" s="2" t="s">
        <v>11</v>
      </c>
      <c r="K354" s="5">
        <v>46388</v>
      </c>
      <c r="L354" s="8">
        <f t="shared" si="5"/>
        <v>46296</v>
      </c>
    </row>
    <row r="355" spans="1:12" ht="87" customHeight="1" x14ac:dyDescent="0.25">
      <c r="A355" s="2">
        <v>354</v>
      </c>
      <c r="B355" s="2" t="s">
        <v>38</v>
      </c>
      <c r="C355" s="2" t="s">
        <v>6</v>
      </c>
      <c r="D355" s="2" t="s">
        <v>66</v>
      </c>
      <c r="E355" s="3">
        <v>1</v>
      </c>
      <c r="F355" s="2" t="s">
        <v>249</v>
      </c>
      <c r="G355" s="2" t="s">
        <v>250</v>
      </c>
      <c r="H355" s="4">
        <v>1000</v>
      </c>
      <c r="I355" s="4">
        <v>1000</v>
      </c>
      <c r="J355" s="2" t="s">
        <v>11</v>
      </c>
      <c r="K355" s="5">
        <v>46508</v>
      </c>
      <c r="L355" s="8">
        <f t="shared" si="5"/>
        <v>46419</v>
      </c>
    </row>
    <row r="356" spans="1:12" ht="45" customHeight="1" x14ac:dyDescent="0.25">
      <c r="A356" s="2">
        <v>355</v>
      </c>
      <c r="B356" s="2" t="s">
        <v>38</v>
      </c>
      <c r="C356" s="2" t="s">
        <v>255</v>
      </c>
      <c r="D356" s="2" t="s">
        <v>66</v>
      </c>
      <c r="E356" s="3">
        <v>1</v>
      </c>
      <c r="F356" s="2" t="s">
        <v>256</v>
      </c>
      <c r="G356" s="2" t="s">
        <v>257</v>
      </c>
      <c r="H356" s="4">
        <v>5000</v>
      </c>
      <c r="I356" s="4">
        <v>5000</v>
      </c>
      <c r="J356" s="2" t="s">
        <v>11</v>
      </c>
      <c r="K356" s="5">
        <v>46478</v>
      </c>
      <c r="L356" s="8">
        <f t="shared" si="5"/>
        <v>46388</v>
      </c>
    </row>
    <row r="357" spans="1:12" ht="48" customHeight="1" x14ac:dyDescent="0.25">
      <c r="A357" s="2">
        <v>356</v>
      </c>
      <c r="B357" s="2" t="s">
        <v>38</v>
      </c>
      <c r="C357" s="2" t="s">
        <v>6</v>
      </c>
      <c r="D357" s="2" t="s">
        <v>66</v>
      </c>
      <c r="E357" s="3">
        <v>1</v>
      </c>
      <c r="F357" s="2" t="s">
        <v>260</v>
      </c>
      <c r="G357" s="2" t="s">
        <v>261</v>
      </c>
      <c r="H357" s="4">
        <v>100000</v>
      </c>
      <c r="I357" s="4">
        <v>100000</v>
      </c>
      <c r="J357" s="2" t="s">
        <v>11</v>
      </c>
      <c r="K357" s="5">
        <v>46447</v>
      </c>
      <c r="L357" s="8">
        <f t="shared" si="5"/>
        <v>46357</v>
      </c>
    </row>
    <row r="358" spans="1:12" ht="36" customHeight="1" x14ac:dyDescent="0.25">
      <c r="A358" s="2">
        <v>357</v>
      </c>
      <c r="B358" s="2" t="s">
        <v>5</v>
      </c>
      <c r="C358" s="2" t="s">
        <v>6</v>
      </c>
      <c r="D358" s="2" t="s">
        <v>66</v>
      </c>
      <c r="E358" s="3">
        <v>1</v>
      </c>
      <c r="F358" s="2" t="s">
        <v>264</v>
      </c>
      <c r="G358" s="2" t="s">
        <v>265</v>
      </c>
      <c r="H358" s="4">
        <v>300000</v>
      </c>
      <c r="I358" s="4">
        <v>300000</v>
      </c>
      <c r="J358" s="2" t="s">
        <v>11</v>
      </c>
      <c r="K358" s="5">
        <v>46539</v>
      </c>
      <c r="L358" s="8">
        <f t="shared" si="5"/>
        <v>46447</v>
      </c>
    </row>
    <row r="359" spans="1:12" ht="45" customHeight="1" x14ac:dyDescent="0.25">
      <c r="A359" s="2">
        <v>358</v>
      </c>
      <c r="B359" s="2" t="s">
        <v>38</v>
      </c>
      <c r="C359" s="2" t="s">
        <v>6</v>
      </c>
      <c r="D359" s="2" t="s">
        <v>66</v>
      </c>
      <c r="E359" s="3">
        <v>1</v>
      </c>
      <c r="F359" s="2" t="s">
        <v>276</v>
      </c>
      <c r="G359" s="2" t="s">
        <v>277</v>
      </c>
      <c r="H359" s="4">
        <v>200000</v>
      </c>
      <c r="I359" s="4">
        <v>200000</v>
      </c>
      <c r="J359" s="2" t="s">
        <v>11</v>
      </c>
      <c r="K359" s="5">
        <v>46447</v>
      </c>
      <c r="L359" s="8">
        <f t="shared" si="5"/>
        <v>46357</v>
      </c>
    </row>
    <row r="360" spans="1:12" ht="45" customHeight="1" x14ac:dyDescent="0.25">
      <c r="A360" s="2">
        <v>359</v>
      </c>
      <c r="B360" s="2" t="s">
        <v>38</v>
      </c>
      <c r="C360" s="2" t="s">
        <v>255</v>
      </c>
      <c r="D360" s="2" t="s">
        <v>66</v>
      </c>
      <c r="E360" s="3">
        <v>1</v>
      </c>
      <c r="F360" s="2" t="s">
        <v>283</v>
      </c>
      <c r="G360" s="2" t="s">
        <v>284</v>
      </c>
      <c r="H360" s="4">
        <v>7000</v>
      </c>
      <c r="I360" s="4">
        <v>7000</v>
      </c>
      <c r="J360" s="2" t="s">
        <v>11</v>
      </c>
      <c r="K360" s="5">
        <v>46569</v>
      </c>
      <c r="L360" s="8">
        <f t="shared" si="5"/>
        <v>46478</v>
      </c>
    </row>
    <row r="361" spans="1:12" ht="55.5" customHeight="1" x14ac:dyDescent="0.25">
      <c r="A361" s="2">
        <v>360</v>
      </c>
      <c r="B361" s="2" t="s">
        <v>38</v>
      </c>
      <c r="C361" s="2" t="s">
        <v>65</v>
      </c>
      <c r="D361" s="2" t="s">
        <v>66</v>
      </c>
      <c r="E361" s="3">
        <v>1</v>
      </c>
      <c r="F361" s="2" t="s">
        <v>297</v>
      </c>
      <c r="G361" s="2" t="s">
        <v>298</v>
      </c>
      <c r="H361" s="4">
        <v>100000</v>
      </c>
      <c r="I361" s="4">
        <v>100000</v>
      </c>
      <c r="J361" s="2" t="s">
        <v>11</v>
      </c>
      <c r="K361" s="5">
        <v>46539</v>
      </c>
      <c r="L361" s="8">
        <f t="shared" si="5"/>
        <v>46447</v>
      </c>
    </row>
    <row r="362" spans="1:12" ht="86.25" customHeight="1" x14ac:dyDescent="0.25">
      <c r="A362" s="2">
        <v>361</v>
      </c>
      <c r="B362" s="2" t="s">
        <v>38</v>
      </c>
      <c r="C362" s="2" t="s">
        <v>65</v>
      </c>
      <c r="D362" s="2" t="s">
        <v>66</v>
      </c>
      <c r="E362" s="3">
        <v>1</v>
      </c>
      <c r="F362" s="2" t="s">
        <v>303</v>
      </c>
      <c r="G362" s="2" t="s">
        <v>298</v>
      </c>
      <c r="H362" s="4">
        <v>250000</v>
      </c>
      <c r="I362" s="4">
        <v>250000</v>
      </c>
      <c r="J362" s="2" t="s">
        <v>11</v>
      </c>
      <c r="K362" s="5">
        <v>46447</v>
      </c>
      <c r="L362" s="8">
        <f t="shared" si="5"/>
        <v>46357</v>
      </c>
    </row>
    <row r="363" spans="1:12" ht="55.5" customHeight="1" x14ac:dyDescent="0.25">
      <c r="A363" s="2">
        <v>362</v>
      </c>
      <c r="B363" s="2" t="s">
        <v>38</v>
      </c>
      <c r="C363" s="2" t="s">
        <v>65</v>
      </c>
      <c r="D363" s="2" t="s">
        <v>66</v>
      </c>
      <c r="E363" s="3">
        <v>1</v>
      </c>
      <c r="F363" s="2" t="s">
        <v>309</v>
      </c>
      <c r="G363" s="2" t="s">
        <v>310</v>
      </c>
      <c r="H363" s="4">
        <v>50000</v>
      </c>
      <c r="I363" s="4">
        <v>50000</v>
      </c>
      <c r="J363" s="2" t="s">
        <v>11</v>
      </c>
      <c r="K363" s="5">
        <v>46692</v>
      </c>
      <c r="L363" s="8">
        <f t="shared" si="5"/>
        <v>46600</v>
      </c>
    </row>
    <row r="364" spans="1:12" ht="65.25" customHeight="1" x14ac:dyDescent="0.25">
      <c r="A364" s="2">
        <v>363</v>
      </c>
      <c r="B364" s="2" t="s">
        <v>38</v>
      </c>
      <c r="C364" s="2" t="s">
        <v>194</v>
      </c>
      <c r="D364" s="2" t="s">
        <v>66</v>
      </c>
      <c r="E364" s="3">
        <v>1</v>
      </c>
      <c r="F364" s="2" t="s">
        <v>320</v>
      </c>
      <c r="G364" s="2" t="s">
        <v>321</v>
      </c>
      <c r="H364" s="4">
        <v>5000</v>
      </c>
      <c r="I364" s="4">
        <v>5000</v>
      </c>
      <c r="J364" s="2" t="s">
        <v>11</v>
      </c>
      <c r="K364" s="5">
        <v>46478</v>
      </c>
      <c r="L364" s="8">
        <f t="shared" si="5"/>
        <v>46388</v>
      </c>
    </row>
    <row r="365" spans="1:12" ht="110.1" customHeight="1" x14ac:dyDescent="0.25">
      <c r="A365" s="2">
        <v>364</v>
      </c>
      <c r="B365" s="2" t="s">
        <v>38</v>
      </c>
      <c r="C365" s="2" t="s">
        <v>65</v>
      </c>
      <c r="D365" s="2" t="s">
        <v>66</v>
      </c>
      <c r="E365" s="3">
        <v>1</v>
      </c>
      <c r="F365" s="2" t="s">
        <v>326</v>
      </c>
      <c r="G365" s="2" t="s">
        <v>175</v>
      </c>
      <c r="H365" s="4">
        <v>30000</v>
      </c>
      <c r="I365" s="4">
        <v>30000</v>
      </c>
      <c r="J365" s="2" t="s">
        <v>11</v>
      </c>
      <c r="K365" s="5">
        <v>46539</v>
      </c>
      <c r="L365" s="8">
        <f t="shared" si="5"/>
        <v>46447</v>
      </c>
    </row>
    <row r="366" spans="1:12" ht="66.75" customHeight="1" x14ac:dyDescent="0.25">
      <c r="A366" s="2">
        <v>365</v>
      </c>
      <c r="B366" s="2" t="s">
        <v>169</v>
      </c>
      <c r="C366" s="2" t="s">
        <v>6</v>
      </c>
      <c r="D366" s="2" t="s">
        <v>66</v>
      </c>
      <c r="E366" s="3">
        <v>1</v>
      </c>
      <c r="F366" s="2" t="s">
        <v>331</v>
      </c>
      <c r="G366" s="2" t="s">
        <v>332</v>
      </c>
      <c r="H366" s="4">
        <v>340000</v>
      </c>
      <c r="I366" s="4">
        <v>340000</v>
      </c>
      <c r="J366" s="2" t="s">
        <v>11</v>
      </c>
      <c r="K366" s="5">
        <v>46539</v>
      </c>
      <c r="L366" s="8">
        <f t="shared" si="5"/>
        <v>46447</v>
      </c>
    </row>
    <row r="367" spans="1:12" ht="73.5" customHeight="1" x14ac:dyDescent="0.25">
      <c r="A367" s="2">
        <v>366</v>
      </c>
      <c r="B367" s="2" t="s">
        <v>169</v>
      </c>
      <c r="C367" s="2" t="s">
        <v>6</v>
      </c>
      <c r="D367" s="2" t="s">
        <v>66</v>
      </c>
      <c r="E367" s="3">
        <v>1</v>
      </c>
      <c r="F367" s="2" t="s">
        <v>345</v>
      </c>
      <c r="G367" s="2" t="s">
        <v>346</v>
      </c>
      <c r="H367" s="4">
        <v>350000</v>
      </c>
      <c r="I367" s="4">
        <v>350000</v>
      </c>
      <c r="J367" s="2" t="s">
        <v>20</v>
      </c>
      <c r="K367" s="5">
        <v>46447</v>
      </c>
      <c r="L367" s="8">
        <f t="shared" si="5"/>
        <v>46357</v>
      </c>
    </row>
    <row r="368" spans="1:12" ht="110.25" customHeight="1" x14ac:dyDescent="0.25">
      <c r="A368" s="2">
        <v>367</v>
      </c>
      <c r="B368" s="2" t="s">
        <v>5</v>
      </c>
      <c r="C368" s="2" t="s">
        <v>6</v>
      </c>
      <c r="D368" s="2" t="s">
        <v>66</v>
      </c>
      <c r="E368" s="3">
        <v>1</v>
      </c>
      <c r="F368" s="2" t="s">
        <v>350</v>
      </c>
      <c r="G368" s="2" t="s">
        <v>351</v>
      </c>
      <c r="H368" s="4">
        <v>10000</v>
      </c>
      <c r="I368" s="4">
        <v>10000</v>
      </c>
      <c r="J368" s="2" t="s">
        <v>11</v>
      </c>
      <c r="K368" s="5">
        <v>46419</v>
      </c>
      <c r="L368" s="8">
        <f t="shared" si="5"/>
        <v>46327</v>
      </c>
    </row>
    <row r="369" spans="1:12" ht="45" customHeight="1" x14ac:dyDescent="0.25">
      <c r="A369" s="2">
        <v>368</v>
      </c>
      <c r="B369" s="2" t="s">
        <v>78</v>
      </c>
      <c r="C369" s="2" t="s">
        <v>354</v>
      </c>
      <c r="D369" s="2" t="s">
        <v>66</v>
      </c>
      <c r="E369" s="3">
        <v>1</v>
      </c>
      <c r="F369" s="2" t="s">
        <v>355</v>
      </c>
      <c r="G369" s="2" t="s">
        <v>356</v>
      </c>
      <c r="H369" s="4">
        <v>300000</v>
      </c>
      <c r="I369" s="4">
        <v>300000</v>
      </c>
      <c r="J369" s="2" t="s">
        <v>11</v>
      </c>
      <c r="K369" s="5">
        <v>46389</v>
      </c>
      <c r="L369" s="8">
        <f t="shared" si="5"/>
        <v>46297</v>
      </c>
    </row>
    <row r="370" spans="1:12" ht="70.5" customHeight="1" x14ac:dyDescent="0.25">
      <c r="A370" s="2">
        <v>369</v>
      </c>
      <c r="B370" s="2" t="s">
        <v>78</v>
      </c>
      <c r="C370" s="2" t="s">
        <v>375</v>
      </c>
      <c r="D370" s="2" t="s">
        <v>66</v>
      </c>
      <c r="E370" s="3">
        <v>1</v>
      </c>
      <c r="F370" s="2" t="s">
        <v>376</v>
      </c>
      <c r="G370" s="2" t="s">
        <v>377</v>
      </c>
      <c r="H370" s="4">
        <v>50000</v>
      </c>
      <c r="I370" s="4">
        <v>50000</v>
      </c>
      <c r="J370" s="2" t="s">
        <v>11</v>
      </c>
      <c r="K370" s="5">
        <v>46447</v>
      </c>
      <c r="L370" s="8">
        <f t="shared" si="5"/>
        <v>46357</v>
      </c>
    </row>
    <row r="371" spans="1:12" ht="110.1" customHeight="1" x14ac:dyDescent="0.25">
      <c r="A371" s="2">
        <v>370</v>
      </c>
      <c r="B371" s="2" t="s">
        <v>38</v>
      </c>
      <c r="C371" s="2" t="s">
        <v>6</v>
      </c>
      <c r="D371" s="2" t="s">
        <v>66</v>
      </c>
      <c r="E371" s="3">
        <v>1</v>
      </c>
      <c r="F371" s="2" t="s">
        <v>389</v>
      </c>
      <c r="G371" s="2" t="s">
        <v>390</v>
      </c>
      <c r="H371" s="4">
        <v>10000</v>
      </c>
      <c r="I371" s="4">
        <v>10000</v>
      </c>
      <c r="J371" s="2" t="s">
        <v>11</v>
      </c>
      <c r="K371" s="5">
        <v>46478</v>
      </c>
      <c r="L371" s="8">
        <f t="shared" si="5"/>
        <v>46388</v>
      </c>
    </row>
    <row r="372" spans="1:12" ht="118.5" customHeight="1" x14ac:dyDescent="0.25">
      <c r="A372" s="2">
        <v>371</v>
      </c>
      <c r="B372" s="2" t="s">
        <v>38</v>
      </c>
      <c r="C372" s="2" t="s">
        <v>400</v>
      </c>
      <c r="D372" s="2" t="s">
        <v>66</v>
      </c>
      <c r="E372" s="3">
        <v>1</v>
      </c>
      <c r="F372" s="2" t="s">
        <v>401</v>
      </c>
      <c r="G372" s="2" t="s">
        <v>402</v>
      </c>
      <c r="H372" s="4">
        <v>210000</v>
      </c>
      <c r="I372" s="4">
        <v>210000</v>
      </c>
      <c r="J372" s="2" t="s">
        <v>11</v>
      </c>
      <c r="K372" s="5">
        <v>46419</v>
      </c>
      <c r="L372" s="8">
        <f t="shared" si="5"/>
        <v>46327</v>
      </c>
    </row>
    <row r="373" spans="1:12" ht="123.75" customHeight="1" x14ac:dyDescent="0.25">
      <c r="A373" s="2">
        <v>372</v>
      </c>
      <c r="B373" s="2" t="s">
        <v>5</v>
      </c>
      <c r="C373" s="2" t="s">
        <v>6</v>
      </c>
      <c r="D373" s="2" t="s">
        <v>66</v>
      </c>
      <c r="E373" s="3">
        <v>1</v>
      </c>
      <c r="F373" s="2" t="s">
        <v>407</v>
      </c>
      <c r="G373" s="2" t="s">
        <v>408</v>
      </c>
      <c r="H373" s="4">
        <v>256159.39</v>
      </c>
      <c r="I373" s="4">
        <v>256159.39</v>
      </c>
      <c r="J373" s="2" t="s">
        <v>11</v>
      </c>
      <c r="K373" s="5">
        <v>46419</v>
      </c>
      <c r="L373" s="8">
        <f t="shared" si="5"/>
        <v>46327</v>
      </c>
    </row>
    <row r="374" spans="1:12" ht="58.5" customHeight="1" x14ac:dyDescent="0.25">
      <c r="A374" s="2">
        <v>373</v>
      </c>
      <c r="B374" s="2" t="s">
        <v>38</v>
      </c>
      <c r="C374" s="2" t="s">
        <v>65</v>
      </c>
      <c r="D374" s="2" t="s">
        <v>66</v>
      </c>
      <c r="E374" s="3">
        <v>1</v>
      </c>
      <c r="F374" s="2" t="s">
        <v>422</v>
      </c>
      <c r="G374" s="2" t="s">
        <v>423</v>
      </c>
      <c r="H374" s="4">
        <v>50000</v>
      </c>
      <c r="I374" s="4">
        <v>50000</v>
      </c>
      <c r="J374" s="2" t="s">
        <v>11</v>
      </c>
      <c r="K374" s="5">
        <v>46447</v>
      </c>
      <c r="L374" s="8">
        <f t="shared" si="5"/>
        <v>46357</v>
      </c>
    </row>
    <row r="375" spans="1:12" ht="63.75" customHeight="1" x14ac:dyDescent="0.25">
      <c r="A375" s="2">
        <v>374</v>
      </c>
      <c r="B375" s="2" t="s">
        <v>38</v>
      </c>
      <c r="C375" s="2" t="s">
        <v>65</v>
      </c>
      <c r="D375" s="2" t="s">
        <v>66</v>
      </c>
      <c r="E375" s="3">
        <v>1</v>
      </c>
      <c r="F375" s="2" t="s">
        <v>428</v>
      </c>
      <c r="G375" s="2" t="s">
        <v>429</v>
      </c>
      <c r="H375" s="4">
        <v>50000</v>
      </c>
      <c r="I375" s="4">
        <v>50000</v>
      </c>
      <c r="J375" s="2" t="s">
        <v>11</v>
      </c>
      <c r="K375" s="5">
        <v>46447</v>
      </c>
      <c r="L375" s="8">
        <f t="shared" si="5"/>
        <v>46357</v>
      </c>
    </row>
    <row r="376" spans="1:12" ht="45" customHeight="1" x14ac:dyDescent="0.25">
      <c r="A376" s="2">
        <v>375</v>
      </c>
      <c r="B376" s="2" t="s">
        <v>78</v>
      </c>
      <c r="C376" s="2" t="s">
        <v>550</v>
      </c>
      <c r="D376" s="2" t="s">
        <v>66</v>
      </c>
      <c r="E376" s="3">
        <v>1</v>
      </c>
      <c r="F376" s="2" t="s">
        <v>551</v>
      </c>
      <c r="G376" s="2" t="s">
        <v>552</v>
      </c>
      <c r="H376" s="4">
        <v>195000</v>
      </c>
      <c r="I376" s="4">
        <v>195000</v>
      </c>
      <c r="J376" s="2" t="s">
        <v>11</v>
      </c>
      <c r="K376" s="5">
        <v>46478</v>
      </c>
      <c r="L376" s="8">
        <f t="shared" si="5"/>
        <v>46388</v>
      </c>
    </row>
    <row r="377" spans="1:12" ht="51.75" customHeight="1" x14ac:dyDescent="0.25">
      <c r="A377" s="2">
        <v>376</v>
      </c>
      <c r="B377" s="2" t="s">
        <v>38</v>
      </c>
      <c r="C377" s="2" t="s">
        <v>6</v>
      </c>
      <c r="D377" s="2" t="s">
        <v>66</v>
      </c>
      <c r="E377" s="3">
        <v>1</v>
      </c>
      <c r="F377" s="2" t="s">
        <v>626</v>
      </c>
      <c r="G377" s="2" t="s">
        <v>627</v>
      </c>
      <c r="H377" s="4">
        <v>30000</v>
      </c>
      <c r="I377" s="4">
        <v>30000</v>
      </c>
      <c r="J377" s="2" t="s">
        <v>11</v>
      </c>
      <c r="K377" s="5">
        <v>46419</v>
      </c>
      <c r="L377" s="8">
        <f t="shared" si="5"/>
        <v>46327</v>
      </c>
    </row>
    <row r="378" spans="1:12" ht="81.95" customHeight="1" x14ac:dyDescent="0.25">
      <c r="A378" s="2">
        <v>377</v>
      </c>
      <c r="B378" s="2" t="s">
        <v>38</v>
      </c>
      <c r="C378" s="2" t="s">
        <v>628</v>
      </c>
      <c r="D378" s="2" t="s">
        <v>66</v>
      </c>
      <c r="E378" s="3">
        <v>1</v>
      </c>
      <c r="F378" s="2" t="s">
        <v>629</v>
      </c>
      <c r="G378" s="2" t="s">
        <v>630</v>
      </c>
      <c r="H378" s="4">
        <v>1500</v>
      </c>
      <c r="I378" s="4">
        <v>1500</v>
      </c>
      <c r="J378" s="2" t="s">
        <v>11</v>
      </c>
      <c r="K378" s="5">
        <v>46447</v>
      </c>
      <c r="L378" s="8">
        <f t="shared" si="5"/>
        <v>46357</v>
      </c>
    </row>
    <row r="379" spans="1:12" ht="63" customHeight="1" x14ac:dyDescent="0.25">
      <c r="A379" s="2">
        <v>378</v>
      </c>
      <c r="B379" s="2" t="s">
        <v>38</v>
      </c>
      <c r="C379" s="2" t="s">
        <v>39</v>
      </c>
      <c r="D379" s="2" t="s">
        <v>66</v>
      </c>
      <c r="E379" s="3">
        <v>300</v>
      </c>
      <c r="F379" s="2" t="s">
        <v>639</v>
      </c>
      <c r="G379" s="2" t="s">
        <v>640</v>
      </c>
      <c r="H379" s="4">
        <v>50</v>
      </c>
      <c r="I379" s="4">
        <v>15000</v>
      </c>
      <c r="J379" s="2" t="s">
        <v>11</v>
      </c>
      <c r="K379" s="5">
        <v>46447</v>
      </c>
      <c r="L379" s="8">
        <f t="shared" si="5"/>
        <v>46357</v>
      </c>
    </row>
    <row r="380" spans="1:12" ht="68.25" customHeight="1" x14ac:dyDescent="0.25">
      <c r="A380" s="2">
        <v>379</v>
      </c>
      <c r="B380" s="2" t="s">
        <v>38</v>
      </c>
      <c r="C380" s="2" t="s">
        <v>102</v>
      </c>
      <c r="D380" s="2" t="s">
        <v>66</v>
      </c>
      <c r="E380" s="3">
        <v>1</v>
      </c>
      <c r="F380" s="2" t="s">
        <v>647</v>
      </c>
      <c r="G380" s="2" t="s">
        <v>648</v>
      </c>
      <c r="H380" s="4">
        <v>583.33000000000004</v>
      </c>
      <c r="I380" s="4">
        <v>583.33000000000004</v>
      </c>
      <c r="J380" s="2" t="s">
        <v>20</v>
      </c>
      <c r="K380" s="5">
        <v>46388</v>
      </c>
      <c r="L380" s="8">
        <f t="shared" si="5"/>
        <v>46296</v>
      </c>
    </row>
    <row r="381" spans="1:12" ht="46.5" customHeight="1" x14ac:dyDescent="0.25">
      <c r="A381" s="2">
        <v>380</v>
      </c>
      <c r="B381" s="2" t="s">
        <v>78</v>
      </c>
      <c r="C381" s="2" t="s">
        <v>266</v>
      </c>
      <c r="D381" s="2" t="s">
        <v>66</v>
      </c>
      <c r="E381" s="3">
        <v>1</v>
      </c>
      <c r="F381" s="2" t="s">
        <v>633</v>
      </c>
      <c r="G381" s="2" t="s">
        <v>634</v>
      </c>
      <c r="H381" s="4">
        <v>77000</v>
      </c>
      <c r="I381" s="4">
        <v>77000</v>
      </c>
      <c r="J381" s="2" t="s">
        <v>11</v>
      </c>
      <c r="K381" s="5">
        <v>46388</v>
      </c>
      <c r="L381" s="8">
        <f t="shared" si="5"/>
        <v>46296</v>
      </c>
    </row>
    <row r="382" spans="1:12" ht="58.5" customHeight="1" x14ac:dyDescent="0.25">
      <c r="A382" s="2">
        <v>381</v>
      </c>
      <c r="B382" s="2" t="s">
        <v>38</v>
      </c>
      <c r="C382" s="2" t="s">
        <v>194</v>
      </c>
      <c r="D382" s="2" t="s">
        <v>66</v>
      </c>
      <c r="E382" s="3">
        <v>10</v>
      </c>
      <c r="F382" s="2" t="s">
        <v>656</v>
      </c>
      <c r="G382" s="2" t="s">
        <v>657</v>
      </c>
      <c r="H382" s="4">
        <v>500</v>
      </c>
      <c r="I382" s="4">
        <v>5000</v>
      </c>
      <c r="J382" s="2" t="s">
        <v>11</v>
      </c>
      <c r="K382" s="5">
        <v>46419</v>
      </c>
      <c r="L382" s="8">
        <f t="shared" si="5"/>
        <v>46327</v>
      </c>
    </row>
    <row r="383" spans="1:12" ht="62.25" customHeight="1" x14ac:dyDescent="0.25">
      <c r="A383" s="2">
        <v>382</v>
      </c>
      <c r="B383" s="2" t="s">
        <v>38</v>
      </c>
      <c r="C383" s="2" t="s">
        <v>6</v>
      </c>
      <c r="D383" s="2" t="s">
        <v>66</v>
      </c>
      <c r="E383" s="3">
        <v>1</v>
      </c>
      <c r="F383" s="2" t="s">
        <v>662</v>
      </c>
      <c r="G383" s="2" t="s">
        <v>663</v>
      </c>
      <c r="H383" s="4">
        <v>210500</v>
      </c>
      <c r="I383" s="4">
        <v>210500</v>
      </c>
      <c r="J383" s="2" t="s">
        <v>20</v>
      </c>
      <c r="K383" s="5">
        <v>46419</v>
      </c>
      <c r="L383" s="8">
        <f t="shared" si="5"/>
        <v>46327</v>
      </c>
    </row>
    <row r="384" spans="1:12" ht="45" customHeight="1" x14ac:dyDescent="0.25">
      <c r="A384" s="2">
        <v>383</v>
      </c>
      <c r="B384" s="2" t="s">
        <v>38</v>
      </c>
      <c r="C384" s="2" t="s">
        <v>6</v>
      </c>
      <c r="D384" s="2" t="s">
        <v>66</v>
      </c>
      <c r="E384" s="3">
        <v>6001</v>
      </c>
      <c r="F384" s="2" t="s">
        <v>666</v>
      </c>
      <c r="G384" s="2" t="s">
        <v>667</v>
      </c>
      <c r="H384" s="4">
        <v>40</v>
      </c>
      <c r="I384" s="4">
        <v>285000</v>
      </c>
      <c r="J384" s="2" t="s">
        <v>11</v>
      </c>
      <c r="K384" s="5">
        <v>46419</v>
      </c>
      <c r="L384" s="8">
        <f t="shared" si="5"/>
        <v>46327</v>
      </c>
    </row>
    <row r="385" spans="1:12" ht="45" customHeight="1" x14ac:dyDescent="0.25">
      <c r="A385" s="2">
        <v>384</v>
      </c>
      <c r="B385" s="2" t="s">
        <v>105</v>
      </c>
      <c r="C385" s="2" t="s">
        <v>106</v>
      </c>
      <c r="D385" s="2" t="s">
        <v>66</v>
      </c>
      <c r="E385" s="3">
        <v>12</v>
      </c>
      <c r="F385" s="2" t="s">
        <v>678</v>
      </c>
      <c r="G385" s="2" t="s">
        <v>679</v>
      </c>
      <c r="H385" s="4">
        <v>15000</v>
      </c>
      <c r="I385" s="4">
        <v>180000</v>
      </c>
      <c r="J385" s="2" t="s">
        <v>20</v>
      </c>
      <c r="K385" s="5">
        <v>46388</v>
      </c>
      <c r="L385" s="8">
        <f t="shared" si="5"/>
        <v>46296</v>
      </c>
    </row>
    <row r="386" spans="1:12" ht="110.25" customHeight="1" x14ac:dyDescent="0.25">
      <c r="A386" s="2">
        <v>385</v>
      </c>
      <c r="B386" s="2" t="s">
        <v>38</v>
      </c>
      <c r="C386" s="2" t="s">
        <v>6</v>
      </c>
      <c r="D386" s="2" t="s">
        <v>66</v>
      </c>
      <c r="E386" s="3">
        <v>1</v>
      </c>
      <c r="F386" s="2" t="s">
        <v>685</v>
      </c>
      <c r="G386" s="2" t="s">
        <v>686</v>
      </c>
      <c r="H386" s="4">
        <v>39500</v>
      </c>
      <c r="I386" s="4">
        <v>39500</v>
      </c>
      <c r="J386" s="2" t="s">
        <v>11</v>
      </c>
      <c r="K386" s="5">
        <v>46419</v>
      </c>
      <c r="L386" s="8">
        <f t="shared" si="5"/>
        <v>46327</v>
      </c>
    </row>
    <row r="387" spans="1:12" ht="64.5" customHeight="1" x14ac:dyDescent="0.25">
      <c r="A387" s="2">
        <v>386</v>
      </c>
      <c r="B387" s="2" t="s">
        <v>78</v>
      </c>
      <c r="C387" s="2" t="s">
        <v>269</v>
      </c>
      <c r="D387" s="2" t="s">
        <v>66</v>
      </c>
      <c r="E387" s="3">
        <v>1</v>
      </c>
      <c r="F387" s="2" t="s">
        <v>673</v>
      </c>
      <c r="G387" s="2" t="s">
        <v>674</v>
      </c>
      <c r="H387" s="4">
        <v>286037.5</v>
      </c>
      <c r="I387" s="4">
        <v>286037.5</v>
      </c>
      <c r="J387" s="2" t="s">
        <v>11</v>
      </c>
      <c r="K387" s="5">
        <v>46447</v>
      </c>
      <c r="L387" s="8">
        <f t="shared" ref="L387:L450" si="6">IF(K387="","",EDATE(K387,-3))</f>
        <v>46357</v>
      </c>
    </row>
    <row r="388" spans="1:12" ht="60.75" customHeight="1" x14ac:dyDescent="0.25">
      <c r="A388" s="2">
        <v>387</v>
      </c>
      <c r="B388" s="2" t="s">
        <v>38</v>
      </c>
      <c r="C388" s="2" t="s">
        <v>692</v>
      </c>
      <c r="D388" s="2" t="s">
        <v>66</v>
      </c>
      <c r="E388" s="3">
        <v>1</v>
      </c>
      <c r="F388" s="2" t="s">
        <v>693</v>
      </c>
      <c r="G388" s="2" t="s">
        <v>694</v>
      </c>
      <c r="H388" s="4">
        <v>250400</v>
      </c>
      <c r="I388" s="4">
        <v>250400</v>
      </c>
      <c r="J388" s="2" t="s">
        <v>11</v>
      </c>
      <c r="K388" s="5">
        <v>46447</v>
      </c>
      <c r="L388" s="8">
        <f t="shared" si="6"/>
        <v>46357</v>
      </c>
    </row>
    <row r="389" spans="1:12" ht="52.5" customHeight="1" x14ac:dyDescent="0.25">
      <c r="A389" s="2">
        <v>388</v>
      </c>
      <c r="B389" s="2" t="s">
        <v>38</v>
      </c>
      <c r="C389" s="2" t="s">
        <v>6</v>
      </c>
      <c r="D389" s="2" t="s">
        <v>49</v>
      </c>
      <c r="E389" s="3">
        <v>91280</v>
      </c>
      <c r="F389" s="2" t="s">
        <v>709</v>
      </c>
      <c r="G389" s="2" t="s">
        <v>710</v>
      </c>
      <c r="H389" s="4">
        <v>25</v>
      </c>
      <c r="I389" s="4">
        <v>2282000</v>
      </c>
      <c r="J389" s="2" t="s">
        <v>20</v>
      </c>
      <c r="K389" s="5">
        <v>46419</v>
      </c>
      <c r="L389" s="8">
        <f t="shared" si="6"/>
        <v>46327</v>
      </c>
    </row>
    <row r="390" spans="1:12" ht="73.5" customHeight="1" x14ac:dyDescent="0.25">
      <c r="A390" s="2">
        <v>389</v>
      </c>
      <c r="B390" s="2" t="s">
        <v>169</v>
      </c>
      <c r="C390" s="2" t="s">
        <v>6</v>
      </c>
      <c r="D390" s="2" t="s">
        <v>66</v>
      </c>
      <c r="E390" s="3">
        <v>1</v>
      </c>
      <c r="F390" s="2" t="s">
        <v>772</v>
      </c>
      <c r="G390" s="2" t="s">
        <v>773</v>
      </c>
      <c r="H390" s="4">
        <v>5000000</v>
      </c>
      <c r="I390" s="4">
        <v>5000000</v>
      </c>
      <c r="J390" s="2" t="s">
        <v>11</v>
      </c>
      <c r="K390" s="5">
        <v>46631</v>
      </c>
      <c r="L390" s="8">
        <f t="shared" si="6"/>
        <v>46539</v>
      </c>
    </row>
    <row r="391" spans="1:12" ht="110.1" customHeight="1" x14ac:dyDescent="0.25">
      <c r="A391" s="2">
        <v>390</v>
      </c>
      <c r="B391" s="2" t="s">
        <v>169</v>
      </c>
      <c r="C391" s="2" t="s">
        <v>6</v>
      </c>
      <c r="D391" s="2" t="s">
        <v>66</v>
      </c>
      <c r="E391" s="3">
        <v>1</v>
      </c>
      <c r="F391" s="2" t="s">
        <v>1019</v>
      </c>
      <c r="G391" s="2" t="s">
        <v>780</v>
      </c>
      <c r="H391" s="4">
        <v>600000</v>
      </c>
      <c r="I391" s="4">
        <v>600000</v>
      </c>
      <c r="J391" s="2" t="s">
        <v>11</v>
      </c>
      <c r="K391" s="5">
        <v>46478</v>
      </c>
      <c r="L391" s="8">
        <f t="shared" si="6"/>
        <v>46388</v>
      </c>
    </row>
    <row r="392" spans="1:12" ht="106.5" customHeight="1" x14ac:dyDescent="0.25">
      <c r="A392" s="2">
        <v>391</v>
      </c>
      <c r="B392" s="2" t="s">
        <v>78</v>
      </c>
      <c r="C392" s="2" t="s">
        <v>204</v>
      </c>
      <c r="D392" s="2" t="s">
        <v>205</v>
      </c>
      <c r="E392" s="3">
        <v>1</v>
      </c>
      <c r="F392" s="2" t="s">
        <v>206</v>
      </c>
      <c r="G392" s="2" t="s">
        <v>207</v>
      </c>
      <c r="H392" s="4">
        <v>2917500</v>
      </c>
      <c r="I392" s="4">
        <v>2917500</v>
      </c>
      <c r="J392" s="2" t="s">
        <v>20</v>
      </c>
      <c r="K392" s="5">
        <v>46600</v>
      </c>
      <c r="L392" s="8">
        <f t="shared" si="6"/>
        <v>46508</v>
      </c>
    </row>
    <row r="393" spans="1:12" ht="75" customHeight="1" x14ac:dyDescent="0.25">
      <c r="A393" s="2">
        <v>392</v>
      </c>
      <c r="B393" s="2" t="s">
        <v>38</v>
      </c>
      <c r="C393" s="2" t="s">
        <v>285</v>
      </c>
      <c r="D393" s="2" t="s">
        <v>205</v>
      </c>
      <c r="E393" s="3">
        <v>1</v>
      </c>
      <c r="F393" s="2" t="s">
        <v>286</v>
      </c>
      <c r="G393" s="2" t="s">
        <v>287</v>
      </c>
      <c r="H393" s="4">
        <v>75750</v>
      </c>
      <c r="I393" s="4">
        <v>75750</v>
      </c>
      <c r="J393" s="2" t="s">
        <v>20</v>
      </c>
      <c r="K393" s="5">
        <v>46508</v>
      </c>
      <c r="L393" s="8">
        <f t="shared" si="6"/>
        <v>46419</v>
      </c>
    </row>
    <row r="394" spans="1:12" ht="110.1" customHeight="1" x14ac:dyDescent="0.25">
      <c r="A394" s="2">
        <v>393</v>
      </c>
      <c r="B394" s="2" t="s">
        <v>169</v>
      </c>
      <c r="C394" s="2" t="s">
        <v>6</v>
      </c>
      <c r="D394" s="2" t="s">
        <v>17</v>
      </c>
      <c r="E394" s="3">
        <v>57</v>
      </c>
      <c r="F394" s="2" t="s">
        <v>451</v>
      </c>
      <c r="G394" s="2" t="s">
        <v>452</v>
      </c>
      <c r="H394" s="4">
        <v>17000</v>
      </c>
      <c r="I394" s="4">
        <v>969000</v>
      </c>
      <c r="J394" s="2" t="s">
        <v>20</v>
      </c>
      <c r="K394" s="5">
        <v>46722</v>
      </c>
      <c r="L394" s="8">
        <f t="shared" si="6"/>
        <v>46631</v>
      </c>
    </row>
    <row r="395" spans="1:12" ht="53.25" customHeight="1" x14ac:dyDescent="0.25">
      <c r="A395" s="2">
        <v>394</v>
      </c>
      <c r="B395" s="2" t="s">
        <v>38</v>
      </c>
      <c r="C395" s="2" t="s">
        <v>545</v>
      </c>
      <c r="D395" s="2" t="s">
        <v>205</v>
      </c>
      <c r="E395" s="3">
        <v>37</v>
      </c>
      <c r="F395" s="2" t="s">
        <v>546</v>
      </c>
      <c r="G395" s="2" t="s">
        <v>547</v>
      </c>
      <c r="H395" s="4">
        <v>3000</v>
      </c>
      <c r="I395" s="4">
        <v>111000</v>
      </c>
      <c r="J395" s="2" t="s">
        <v>11</v>
      </c>
      <c r="K395" s="5">
        <v>46631</v>
      </c>
      <c r="L395" s="8">
        <f t="shared" si="6"/>
        <v>46539</v>
      </c>
    </row>
    <row r="396" spans="1:12" ht="78" customHeight="1" x14ac:dyDescent="0.25">
      <c r="A396" s="2">
        <v>395</v>
      </c>
      <c r="B396" s="2" t="s">
        <v>38</v>
      </c>
      <c r="C396" s="2" t="s">
        <v>417</v>
      </c>
      <c r="D396" s="2" t="s">
        <v>205</v>
      </c>
      <c r="E396" s="3">
        <v>1</v>
      </c>
      <c r="F396" s="2" t="s">
        <v>581</v>
      </c>
      <c r="G396" s="2" t="s">
        <v>582</v>
      </c>
      <c r="H396" s="4">
        <v>111415</v>
      </c>
      <c r="I396" s="4">
        <v>111415</v>
      </c>
      <c r="J396" s="2" t="s">
        <v>11</v>
      </c>
      <c r="K396" s="5">
        <v>46569</v>
      </c>
      <c r="L396" s="8">
        <f t="shared" si="6"/>
        <v>46478</v>
      </c>
    </row>
    <row r="397" spans="1:12" ht="66.75" customHeight="1" x14ac:dyDescent="0.25">
      <c r="A397" s="2">
        <v>396</v>
      </c>
      <c r="B397" s="2" t="s">
        <v>169</v>
      </c>
      <c r="C397" s="2" t="s">
        <v>6</v>
      </c>
      <c r="D397" s="2" t="s">
        <v>205</v>
      </c>
      <c r="E397" s="3">
        <v>1</v>
      </c>
      <c r="F397" s="2" t="s">
        <v>596</v>
      </c>
      <c r="G397" s="2" t="s">
        <v>597</v>
      </c>
      <c r="H397" s="4">
        <v>5000000</v>
      </c>
      <c r="I397" s="4">
        <v>5000000</v>
      </c>
      <c r="J397" s="2" t="s">
        <v>11</v>
      </c>
      <c r="K397" s="5">
        <v>46722</v>
      </c>
      <c r="L397" s="8">
        <f t="shared" si="6"/>
        <v>46631</v>
      </c>
    </row>
    <row r="398" spans="1:12" ht="75" customHeight="1" x14ac:dyDescent="0.25">
      <c r="A398" s="2">
        <v>397</v>
      </c>
      <c r="B398" s="2" t="s">
        <v>38</v>
      </c>
      <c r="C398" s="2" t="s">
        <v>241</v>
      </c>
      <c r="D398" s="2" t="s">
        <v>205</v>
      </c>
      <c r="E398" s="3">
        <v>1</v>
      </c>
      <c r="F398" s="2" t="s">
        <v>635</v>
      </c>
      <c r="G398" s="2" t="s">
        <v>636</v>
      </c>
      <c r="H398" s="4">
        <v>30000000</v>
      </c>
      <c r="I398" s="4">
        <v>30000000</v>
      </c>
      <c r="J398" s="2" t="s">
        <v>20</v>
      </c>
      <c r="K398" s="5">
        <v>46388</v>
      </c>
      <c r="L398" s="8">
        <f t="shared" si="6"/>
        <v>46296</v>
      </c>
    </row>
    <row r="399" spans="1:12" ht="60.75" customHeight="1" x14ac:dyDescent="0.25">
      <c r="A399" s="2">
        <v>398</v>
      </c>
      <c r="B399" s="2" t="s">
        <v>38</v>
      </c>
      <c r="C399" s="2" t="s">
        <v>241</v>
      </c>
      <c r="D399" s="2" t="s">
        <v>205</v>
      </c>
      <c r="E399" s="3">
        <v>1</v>
      </c>
      <c r="F399" s="2" t="s">
        <v>641</v>
      </c>
      <c r="G399" s="2" t="s">
        <v>642</v>
      </c>
      <c r="H399" s="4">
        <v>1384280.64</v>
      </c>
      <c r="I399" s="4">
        <v>1384280.64</v>
      </c>
      <c r="J399" s="2" t="s">
        <v>20</v>
      </c>
      <c r="K399" s="5">
        <v>46388</v>
      </c>
      <c r="L399" s="8">
        <f t="shared" si="6"/>
        <v>46296</v>
      </c>
    </row>
    <row r="400" spans="1:12" ht="56.25" customHeight="1" x14ac:dyDescent="0.25">
      <c r="A400" s="2">
        <v>399</v>
      </c>
      <c r="B400" s="2" t="s">
        <v>38</v>
      </c>
      <c r="C400" s="2" t="s">
        <v>6</v>
      </c>
      <c r="D400" s="2" t="s">
        <v>205</v>
      </c>
      <c r="E400" s="3">
        <v>12</v>
      </c>
      <c r="F400" s="2" t="s">
        <v>649</v>
      </c>
      <c r="G400" s="2" t="s">
        <v>650</v>
      </c>
      <c r="H400" s="4">
        <v>45631.14</v>
      </c>
      <c r="I400" s="4">
        <v>547573.68000000005</v>
      </c>
      <c r="J400" s="2" t="s">
        <v>20</v>
      </c>
      <c r="K400" s="5">
        <v>46508</v>
      </c>
      <c r="L400" s="8">
        <f t="shared" si="6"/>
        <v>46419</v>
      </c>
    </row>
    <row r="401" spans="1:12" ht="51" customHeight="1" x14ac:dyDescent="0.25">
      <c r="A401" s="2">
        <v>400</v>
      </c>
      <c r="B401" s="2" t="s">
        <v>105</v>
      </c>
      <c r="C401" s="2" t="s">
        <v>106</v>
      </c>
      <c r="D401" s="2" t="s">
        <v>205</v>
      </c>
      <c r="E401" s="3">
        <v>12</v>
      </c>
      <c r="F401" s="2" t="s">
        <v>654</v>
      </c>
      <c r="G401" s="2" t="s">
        <v>654</v>
      </c>
      <c r="H401" s="4">
        <v>10929.62</v>
      </c>
      <c r="I401" s="4">
        <v>131155.44</v>
      </c>
      <c r="J401" s="2" t="s">
        <v>20</v>
      </c>
      <c r="K401" s="5">
        <v>46388</v>
      </c>
      <c r="L401" s="8">
        <f t="shared" si="6"/>
        <v>46296</v>
      </c>
    </row>
    <row r="402" spans="1:12" ht="51" customHeight="1" x14ac:dyDescent="0.25">
      <c r="A402" s="2">
        <v>401</v>
      </c>
      <c r="B402" s="2" t="s">
        <v>105</v>
      </c>
      <c r="C402" s="2" t="s">
        <v>106</v>
      </c>
      <c r="D402" s="2" t="s">
        <v>205</v>
      </c>
      <c r="E402" s="3">
        <v>12</v>
      </c>
      <c r="F402" s="2" t="s">
        <v>658</v>
      </c>
      <c r="G402" s="2" t="s">
        <v>658</v>
      </c>
      <c r="H402" s="4">
        <v>11283.78</v>
      </c>
      <c r="I402" s="4">
        <v>135405.35999999999</v>
      </c>
      <c r="J402" s="2" t="s">
        <v>20</v>
      </c>
      <c r="K402" s="5">
        <v>46388</v>
      </c>
      <c r="L402" s="8">
        <f t="shared" si="6"/>
        <v>46296</v>
      </c>
    </row>
    <row r="403" spans="1:12" ht="57.75" customHeight="1" x14ac:dyDescent="0.25">
      <c r="A403" s="2">
        <v>402</v>
      </c>
      <c r="B403" s="2" t="s">
        <v>105</v>
      </c>
      <c r="C403" s="2" t="s">
        <v>106</v>
      </c>
      <c r="D403" s="2" t="s">
        <v>205</v>
      </c>
      <c r="E403" s="3">
        <v>12</v>
      </c>
      <c r="F403" s="2" t="s">
        <v>664</v>
      </c>
      <c r="G403" s="2" t="s">
        <v>664</v>
      </c>
      <c r="H403" s="4">
        <v>5206.09</v>
      </c>
      <c r="I403" s="4">
        <v>62473.08</v>
      </c>
      <c r="J403" s="2" t="s">
        <v>20</v>
      </c>
      <c r="K403" s="5">
        <v>46388</v>
      </c>
      <c r="L403" s="8">
        <f t="shared" si="6"/>
        <v>46296</v>
      </c>
    </row>
    <row r="404" spans="1:12" ht="64.5" customHeight="1" x14ac:dyDescent="0.25">
      <c r="A404" s="2">
        <v>403</v>
      </c>
      <c r="B404" s="2" t="s">
        <v>38</v>
      </c>
      <c r="C404" s="2" t="s">
        <v>106</v>
      </c>
      <c r="D404" s="2" t="s">
        <v>205</v>
      </c>
      <c r="E404" s="3">
        <v>12</v>
      </c>
      <c r="F404" s="2" t="s">
        <v>668</v>
      </c>
      <c r="G404" s="2" t="s">
        <v>668</v>
      </c>
      <c r="H404" s="4">
        <v>5186.8500000000004</v>
      </c>
      <c r="I404" s="4">
        <v>62242.2</v>
      </c>
      <c r="J404" s="2" t="s">
        <v>20</v>
      </c>
      <c r="K404" s="5">
        <v>46388</v>
      </c>
      <c r="L404" s="8">
        <f t="shared" si="6"/>
        <v>46296</v>
      </c>
    </row>
    <row r="405" spans="1:12" ht="51.75" customHeight="1" x14ac:dyDescent="0.25">
      <c r="A405" s="2">
        <v>404</v>
      </c>
      <c r="B405" s="2" t="s">
        <v>38</v>
      </c>
      <c r="C405" s="2" t="s">
        <v>106</v>
      </c>
      <c r="D405" s="2" t="s">
        <v>205</v>
      </c>
      <c r="E405" s="3">
        <v>12</v>
      </c>
      <c r="F405" s="2" t="s">
        <v>675</v>
      </c>
      <c r="G405" s="2" t="s">
        <v>675</v>
      </c>
      <c r="H405" s="4">
        <v>3578.55</v>
      </c>
      <c r="I405" s="4">
        <v>42942.6</v>
      </c>
      <c r="J405" s="2" t="s">
        <v>20</v>
      </c>
      <c r="K405" s="5">
        <v>46388</v>
      </c>
      <c r="L405" s="8">
        <f t="shared" si="6"/>
        <v>46296</v>
      </c>
    </row>
    <row r="406" spans="1:12" ht="45" customHeight="1" x14ac:dyDescent="0.25">
      <c r="A406" s="2">
        <v>405</v>
      </c>
      <c r="B406" s="2" t="s">
        <v>38</v>
      </c>
      <c r="C406" s="2" t="s">
        <v>106</v>
      </c>
      <c r="D406" s="2" t="s">
        <v>205</v>
      </c>
      <c r="E406" s="3">
        <v>12</v>
      </c>
      <c r="F406" s="2" t="s">
        <v>680</v>
      </c>
      <c r="G406" s="2" t="s">
        <v>680</v>
      </c>
      <c r="H406" s="4">
        <v>8310.4699999999993</v>
      </c>
      <c r="I406" s="4">
        <v>99725.64</v>
      </c>
      <c r="J406" s="2" t="s">
        <v>20</v>
      </c>
      <c r="K406" s="5">
        <v>46388</v>
      </c>
      <c r="L406" s="8">
        <f t="shared" si="6"/>
        <v>46296</v>
      </c>
    </row>
    <row r="407" spans="1:12" ht="59.25" customHeight="1" x14ac:dyDescent="0.25">
      <c r="A407" s="2">
        <v>406</v>
      </c>
      <c r="B407" s="2" t="s">
        <v>78</v>
      </c>
      <c r="C407" s="2" t="s">
        <v>80</v>
      </c>
      <c r="D407" s="2" t="s">
        <v>205</v>
      </c>
      <c r="E407" s="3">
        <v>1</v>
      </c>
      <c r="F407" s="2" t="s">
        <v>622</v>
      </c>
      <c r="G407" s="2" t="s">
        <v>623</v>
      </c>
      <c r="H407" s="4">
        <v>6300</v>
      </c>
      <c r="I407" s="4">
        <v>6300</v>
      </c>
      <c r="J407" s="2" t="s">
        <v>123</v>
      </c>
      <c r="K407" s="5">
        <v>46447</v>
      </c>
      <c r="L407" s="8">
        <f t="shared" si="6"/>
        <v>46357</v>
      </c>
    </row>
    <row r="408" spans="1:12" ht="45" customHeight="1" x14ac:dyDescent="0.25">
      <c r="A408" s="2">
        <v>407</v>
      </c>
      <c r="B408" s="2" t="s">
        <v>38</v>
      </c>
      <c r="C408" s="2" t="s">
        <v>106</v>
      </c>
      <c r="D408" s="2" t="s">
        <v>205</v>
      </c>
      <c r="E408" s="3">
        <v>12</v>
      </c>
      <c r="F408" s="2" t="s">
        <v>687</v>
      </c>
      <c r="G408" s="2" t="s">
        <v>687</v>
      </c>
      <c r="H408" s="4">
        <v>4750</v>
      </c>
      <c r="I408" s="4">
        <v>57000</v>
      </c>
      <c r="J408" s="2" t="s">
        <v>20</v>
      </c>
      <c r="K408" s="5">
        <v>46388</v>
      </c>
      <c r="L408" s="8">
        <f t="shared" si="6"/>
        <v>46296</v>
      </c>
    </row>
    <row r="409" spans="1:12" ht="59.25" customHeight="1" x14ac:dyDescent="0.25">
      <c r="A409" s="2">
        <v>408</v>
      </c>
      <c r="B409" s="2" t="s">
        <v>38</v>
      </c>
      <c r="C409" s="2" t="s">
        <v>39</v>
      </c>
      <c r="D409" s="2" t="s">
        <v>205</v>
      </c>
      <c r="E409" s="3">
        <v>12</v>
      </c>
      <c r="F409" s="2" t="s">
        <v>695</v>
      </c>
      <c r="G409" s="2" t="s">
        <v>696</v>
      </c>
      <c r="H409" s="4">
        <v>13370</v>
      </c>
      <c r="I409" s="4">
        <v>160440</v>
      </c>
      <c r="J409" s="2" t="s">
        <v>20</v>
      </c>
      <c r="K409" s="5">
        <v>46388</v>
      </c>
      <c r="L409" s="8">
        <f t="shared" si="6"/>
        <v>46296</v>
      </c>
    </row>
    <row r="410" spans="1:12" ht="54" customHeight="1" x14ac:dyDescent="0.25">
      <c r="A410" s="2">
        <v>409</v>
      </c>
      <c r="B410" s="2" t="s">
        <v>38</v>
      </c>
      <c r="C410" s="2" t="s">
        <v>699</v>
      </c>
      <c r="D410" s="2" t="s">
        <v>205</v>
      </c>
      <c r="E410" s="3">
        <v>1</v>
      </c>
      <c r="F410" s="2" t="s">
        <v>700</v>
      </c>
      <c r="G410" s="2" t="s">
        <v>701</v>
      </c>
      <c r="H410" s="4">
        <v>140000</v>
      </c>
      <c r="I410" s="4">
        <v>140000</v>
      </c>
      <c r="J410" s="2" t="s">
        <v>20</v>
      </c>
      <c r="K410" s="5">
        <v>46388</v>
      </c>
      <c r="L410" s="8">
        <f t="shared" si="6"/>
        <v>46296</v>
      </c>
    </row>
    <row r="411" spans="1:12" ht="54" customHeight="1" x14ac:dyDescent="0.25">
      <c r="A411" s="2">
        <v>410</v>
      </c>
      <c r="B411" s="2" t="s">
        <v>38</v>
      </c>
      <c r="C411" s="2" t="s">
        <v>699</v>
      </c>
      <c r="D411" s="2" t="s">
        <v>205</v>
      </c>
      <c r="E411" s="3">
        <v>1</v>
      </c>
      <c r="F411" s="2" t="s">
        <v>706</v>
      </c>
      <c r="G411" s="2" t="s">
        <v>701</v>
      </c>
      <c r="H411" s="4">
        <v>100000</v>
      </c>
      <c r="I411" s="4">
        <v>100000</v>
      </c>
      <c r="J411" s="2" t="s">
        <v>20</v>
      </c>
      <c r="K411" s="5">
        <v>46539</v>
      </c>
      <c r="L411" s="8">
        <f t="shared" si="6"/>
        <v>46447</v>
      </c>
    </row>
    <row r="412" spans="1:12" ht="57" customHeight="1" x14ac:dyDescent="0.25">
      <c r="A412" s="2">
        <v>411</v>
      </c>
      <c r="B412" s="2" t="s">
        <v>78</v>
      </c>
      <c r="C412" s="2" t="s">
        <v>120</v>
      </c>
      <c r="D412" s="2" t="s">
        <v>205</v>
      </c>
      <c r="E412" s="3">
        <v>1</v>
      </c>
      <c r="F412" s="2" t="s">
        <v>711</v>
      </c>
      <c r="G412" s="2" t="s">
        <v>712</v>
      </c>
      <c r="H412" s="4">
        <v>150000</v>
      </c>
      <c r="I412" s="4">
        <v>150000</v>
      </c>
      <c r="J412" s="2" t="s">
        <v>11</v>
      </c>
      <c r="K412" s="5">
        <v>46539</v>
      </c>
      <c r="L412" s="8">
        <f t="shared" si="6"/>
        <v>46447</v>
      </c>
    </row>
    <row r="413" spans="1:12" ht="54" customHeight="1" x14ac:dyDescent="0.25">
      <c r="A413" s="2">
        <v>412</v>
      </c>
      <c r="B413" s="2" t="s">
        <v>38</v>
      </c>
      <c r="C413" s="2" t="s">
        <v>6</v>
      </c>
      <c r="D413" s="2" t="s">
        <v>205</v>
      </c>
      <c r="E413" s="3">
        <v>1</v>
      </c>
      <c r="F413" s="2" t="s">
        <v>723</v>
      </c>
      <c r="G413" s="2" t="s">
        <v>724</v>
      </c>
      <c r="H413" s="4">
        <v>10000</v>
      </c>
      <c r="I413" s="4">
        <v>10000</v>
      </c>
      <c r="J413" s="2" t="s">
        <v>11</v>
      </c>
      <c r="K413" s="5">
        <v>46478</v>
      </c>
      <c r="L413" s="8">
        <f t="shared" si="6"/>
        <v>46388</v>
      </c>
    </row>
    <row r="414" spans="1:12" ht="70.5" customHeight="1" x14ac:dyDescent="0.25">
      <c r="A414" s="2">
        <v>413</v>
      </c>
      <c r="B414" s="2" t="s">
        <v>38</v>
      </c>
      <c r="C414" s="2" t="s">
        <v>6</v>
      </c>
      <c r="D414" s="2" t="s">
        <v>205</v>
      </c>
      <c r="E414" s="3">
        <v>1</v>
      </c>
      <c r="F414" s="2" t="s">
        <v>727</v>
      </c>
      <c r="G414" s="2" t="s">
        <v>728</v>
      </c>
      <c r="H414" s="4">
        <v>10000</v>
      </c>
      <c r="I414" s="4">
        <v>10000</v>
      </c>
      <c r="J414" s="2" t="s">
        <v>20</v>
      </c>
      <c r="K414" s="5">
        <v>46478</v>
      </c>
      <c r="L414" s="8">
        <f t="shared" si="6"/>
        <v>46388</v>
      </c>
    </row>
    <row r="415" spans="1:12" ht="118.5" customHeight="1" x14ac:dyDescent="0.25">
      <c r="A415" s="2">
        <v>414</v>
      </c>
      <c r="B415" s="2" t="s">
        <v>38</v>
      </c>
      <c r="C415" s="2" t="s">
        <v>131</v>
      </c>
      <c r="D415" s="2" t="s">
        <v>205</v>
      </c>
      <c r="E415" s="3">
        <v>12</v>
      </c>
      <c r="F415" s="2" t="s">
        <v>735</v>
      </c>
      <c r="G415" s="2" t="s">
        <v>736</v>
      </c>
      <c r="H415" s="4">
        <v>9400</v>
      </c>
      <c r="I415" s="4">
        <v>112800</v>
      </c>
      <c r="J415" s="2" t="s">
        <v>20</v>
      </c>
      <c r="K415" s="5">
        <v>46388</v>
      </c>
      <c r="L415" s="8">
        <f t="shared" si="6"/>
        <v>46296</v>
      </c>
    </row>
    <row r="416" spans="1:12" ht="105.75" customHeight="1" x14ac:dyDescent="0.25">
      <c r="A416" s="2">
        <v>415</v>
      </c>
      <c r="B416" s="2" t="s">
        <v>38</v>
      </c>
      <c r="C416" s="2" t="s">
        <v>131</v>
      </c>
      <c r="D416" s="2" t="s">
        <v>205</v>
      </c>
      <c r="E416" s="3">
        <v>12</v>
      </c>
      <c r="F416" s="2" t="s">
        <v>741</v>
      </c>
      <c r="G416" s="2" t="s">
        <v>736</v>
      </c>
      <c r="H416" s="4">
        <v>9400</v>
      </c>
      <c r="I416" s="4">
        <v>112800</v>
      </c>
      <c r="J416" s="2" t="s">
        <v>20</v>
      </c>
      <c r="K416" s="5">
        <v>46388</v>
      </c>
      <c r="L416" s="8">
        <f t="shared" si="6"/>
        <v>46296</v>
      </c>
    </row>
    <row r="417" spans="1:12" ht="115.5" customHeight="1" x14ac:dyDescent="0.25">
      <c r="A417" s="2">
        <v>416</v>
      </c>
      <c r="B417" s="2" t="s">
        <v>38</v>
      </c>
      <c r="C417" s="2" t="s">
        <v>131</v>
      </c>
      <c r="D417" s="2" t="s">
        <v>205</v>
      </c>
      <c r="E417" s="3">
        <v>12</v>
      </c>
      <c r="F417" s="2" t="s">
        <v>745</v>
      </c>
      <c r="G417" s="2" t="s">
        <v>746</v>
      </c>
      <c r="H417" s="4">
        <v>6072</v>
      </c>
      <c r="I417" s="4">
        <v>72864</v>
      </c>
      <c r="J417" s="2" t="s">
        <v>20</v>
      </c>
      <c r="K417" s="5">
        <v>46388</v>
      </c>
      <c r="L417" s="8">
        <f t="shared" si="6"/>
        <v>46296</v>
      </c>
    </row>
    <row r="418" spans="1:12" ht="117.75" customHeight="1" x14ac:dyDescent="0.25">
      <c r="A418" s="2">
        <v>417</v>
      </c>
      <c r="B418" s="2" t="s">
        <v>38</v>
      </c>
      <c r="C418" s="2" t="s">
        <v>131</v>
      </c>
      <c r="D418" s="2" t="s">
        <v>205</v>
      </c>
      <c r="E418" s="3">
        <v>12</v>
      </c>
      <c r="F418" s="2" t="s">
        <v>751</v>
      </c>
      <c r="G418" s="2" t="s">
        <v>752</v>
      </c>
      <c r="H418" s="4">
        <v>6072</v>
      </c>
      <c r="I418" s="4">
        <v>72864</v>
      </c>
      <c r="J418" s="2" t="s">
        <v>20</v>
      </c>
      <c r="K418" s="5">
        <v>46388</v>
      </c>
      <c r="L418" s="8">
        <f t="shared" si="6"/>
        <v>46296</v>
      </c>
    </row>
    <row r="419" spans="1:12" ht="117.75" customHeight="1" x14ac:dyDescent="0.25">
      <c r="A419" s="2">
        <v>418</v>
      </c>
      <c r="B419" s="2" t="s">
        <v>38</v>
      </c>
      <c r="C419" s="2" t="s">
        <v>131</v>
      </c>
      <c r="D419" s="2" t="s">
        <v>205</v>
      </c>
      <c r="E419" s="3">
        <v>12</v>
      </c>
      <c r="F419" s="2" t="s">
        <v>756</v>
      </c>
      <c r="G419" s="2" t="s">
        <v>757</v>
      </c>
      <c r="H419" s="4">
        <v>6072</v>
      </c>
      <c r="I419" s="4">
        <v>72864</v>
      </c>
      <c r="J419" s="2" t="s">
        <v>20</v>
      </c>
      <c r="K419" s="5">
        <v>46388</v>
      </c>
      <c r="L419" s="8">
        <f t="shared" si="6"/>
        <v>46296</v>
      </c>
    </row>
    <row r="420" spans="1:12" ht="108.75" customHeight="1" x14ac:dyDescent="0.25">
      <c r="A420" s="2">
        <v>419</v>
      </c>
      <c r="B420" s="2" t="s">
        <v>38</v>
      </c>
      <c r="C420" s="2" t="s">
        <v>131</v>
      </c>
      <c r="D420" s="2" t="s">
        <v>205</v>
      </c>
      <c r="E420" s="3">
        <v>12</v>
      </c>
      <c r="F420" s="2" t="s">
        <v>762</v>
      </c>
      <c r="G420" s="2" t="s">
        <v>763</v>
      </c>
      <c r="H420" s="4">
        <v>6072</v>
      </c>
      <c r="I420" s="4">
        <v>72864</v>
      </c>
      <c r="J420" s="2" t="s">
        <v>20</v>
      </c>
      <c r="K420" s="5">
        <v>46388</v>
      </c>
      <c r="L420" s="8">
        <f t="shared" si="6"/>
        <v>46296</v>
      </c>
    </row>
    <row r="421" spans="1:12" ht="111" customHeight="1" x14ac:dyDescent="0.25">
      <c r="A421" s="2">
        <v>420</v>
      </c>
      <c r="B421" s="2" t="s">
        <v>38</v>
      </c>
      <c r="C421" s="2" t="s">
        <v>131</v>
      </c>
      <c r="D421" s="2" t="s">
        <v>205</v>
      </c>
      <c r="E421" s="3">
        <v>12</v>
      </c>
      <c r="F421" s="2" t="s">
        <v>762</v>
      </c>
      <c r="G421" s="2" t="s">
        <v>767</v>
      </c>
      <c r="H421" s="4">
        <v>6072</v>
      </c>
      <c r="I421" s="4">
        <v>72864</v>
      </c>
      <c r="J421" s="2" t="s">
        <v>20</v>
      </c>
      <c r="K421" s="5">
        <v>46388</v>
      </c>
      <c r="L421" s="8">
        <f t="shared" si="6"/>
        <v>46296</v>
      </c>
    </row>
    <row r="422" spans="1:12" ht="127.5" customHeight="1" x14ac:dyDescent="0.25">
      <c r="A422" s="2">
        <v>421</v>
      </c>
      <c r="B422" s="2" t="s">
        <v>38</v>
      </c>
      <c r="C422" s="2" t="s">
        <v>131</v>
      </c>
      <c r="D422" s="2" t="s">
        <v>205</v>
      </c>
      <c r="E422" s="3">
        <v>12</v>
      </c>
      <c r="F422" s="2" t="s">
        <v>774</v>
      </c>
      <c r="G422" s="2" t="s">
        <v>775</v>
      </c>
      <c r="H422" s="4">
        <v>6072</v>
      </c>
      <c r="I422" s="4">
        <v>72864</v>
      </c>
      <c r="J422" s="2" t="s">
        <v>20</v>
      </c>
      <c r="K422" s="5">
        <v>46388</v>
      </c>
      <c r="L422" s="8">
        <f t="shared" si="6"/>
        <v>46296</v>
      </c>
    </row>
    <row r="423" spans="1:12" ht="119.25" customHeight="1" x14ac:dyDescent="0.25">
      <c r="A423" s="2">
        <v>422</v>
      </c>
      <c r="B423" s="2" t="s">
        <v>38</v>
      </c>
      <c r="C423" s="2" t="s">
        <v>131</v>
      </c>
      <c r="D423" s="2" t="s">
        <v>205</v>
      </c>
      <c r="E423" s="3">
        <v>12</v>
      </c>
      <c r="F423" s="2" t="s">
        <v>781</v>
      </c>
      <c r="G423" s="2" t="s">
        <v>782</v>
      </c>
      <c r="H423" s="4">
        <v>6072</v>
      </c>
      <c r="I423" s="4">
        <v>72864</v>
      </c>
      <c r="J423" s="2" t="s">
        <v>20</v>
      </c>
      <c r="K423" s="5">
        <v>46388</v>
      </c>
      <c r="L423" s="8">
        <f t="shared" si="6"/>
        <v>46296</v>
      </c>
    </row>
    <row r="424" spans="1:12" ht="113.25" customHeight="1" x14ac:dyDescent="0.25">
      <c r="A424" s="2">
        <v>423</v>
      </c>
      <c r="B424" s="2" t="s">
        <v>38</v>
      </c>
      <c r="C424" s="2" t="s">
        <v>131</v>
      </c>
      <c r="D424" s="2" t="s">
        <v>205</v>
      </c>
      <c r="E424" s="3">
        <v>12</v>
      </c>
      <c r="F424" s="2" t="s">
        <v>788</v>
      </c>
      <c r="G424" s="2" t="s">
        <v>789</v>
      </c>
      <c r="H424" s="4">
        <v>6072</v>
      </c>
      <c r="I424" s="4">
        <v>72864</v>
      </c>
      <c r="J424" s="2" t="s">
        <v>20</v>
      </c>
      <c r="K424" s="5">
        <v>46388</v>
      </c>
      <c r="L424" s="8">
        <f t="shared" si="6"/>
        <v>46296</v>
      </c>
    </row>
    <row r="425" spans="1:12" ht="110.1" customHeight="1" x14ac:dyDescent="0.25">
      <c r="A425" s="2">
        <v>424</v>
      </c>
      <c r="B425" s="2" t="s">
        <v>38</v>
      </c>
      <c r="C425" s="2" t="s">
        <v>131</v>
      </c>
      <c r="D425" s="2" t="s">
        <v>205</v>
      </c>
      <c r="E425" s="3">
        <v>12</v>
      </c>
      <c r="F425" s="2" t="s">
        <v>792</v>
      </c>
      <c r="G425" s="2" t="s">
        <v>793</v>
      </c>
      <c r="H425" s="4">
        <v>6072</v>
      </c>
      <c r="I425" s="4">
        <v>72864</v>
      </c>
      <c r="J425" s="2" t="s">
        <v>20</v>
      </c>
      <c r="K425" s="5">
        <v>46388</v>
      </c>
      <c r="L425" s="8">
        <f t="shared" si="6"/>
        <v>46296</v>
      </c>
    </row>
    <row r="426" spans="1:12" ht="124.5" customHeight="1" x14ac:dyDescent="0.25">
      <c r="A426" s="2">
        <v>425</v>
      </c>
      <c r="B426" s="2" t="s">
        <v>38</v>
      </c>
      <c r="C426" s="2" t="s">
        <v>131</v>
      </c>
      <c r="D426" s="2" t="s">
        <v>205</v>
      </c>
      <c r="E426" s="3">
        <v>12</v>
      </c>
      <c r="F426" s="2" t="s">
        <v>799</v>
      </c>
      <c r="G426" s="2" t="s">
        <v>800</v>
      </c>
      <c r="H426" s="4">
        <v>6072</v>
      </c>
      <c r="I426" s="4">
        <v>72864</v>
      </c>
      <c r="J426" s="2" t="s">
        <v>20</v>
      </c>
      <c r="K426" s="5">
        <v>46388</v>
      </c>
      <c r="L426" s="8">
        <f t="shared" si="6"/>
        <v>46296</v>
      </c>
    </row>
    <row r="427" spans="1:12" ht="130.5" customHeight="1" x14ac:dyDescent="0.25">
      <c r="A427" s="2">
        <v>426</v>
      </c>
      <c r="B427" s="2" t="s">
        <v>38</v>
      </c>
      <c r="C427" s="2" t="s">
        <v>131</v>
      </c>
      <c r="D427" s="2" t="s">
        <v>205</v>
      </c>
      <c r="E427" s="3">
        <v>12</v>
      </c>
      <c r="F427" s="2" t="s">
        <v>805</v>
      </c>
      <c r="G427" s="2" t="s">
        <v>806</v>
      </c>
      <c r="H427" s="4">
        <v>6072</v>
      </c>
      <c r="I427" s="4">
        <v>72864</v>
      </c>
      <c r="J427" s="2" t="s">
        <v>20</v>
      </c>
      <c r="K427" s="5">
        <v>46388</v>
      </c>
      <c r="L427" s="8">
        <f t="shared" si="6"/>
        <v>46296</v>
      </c>
    </row>
    <row r="428" spans="1:12" ht="114.75" customHeight="1" x14ac:dyDescent="0.25">
      <c r="A428" s="2">
        <v>427</v>
      </c>
      <c r="B428" s="2" t="s">
        <v>38</v>
      </c>
      <c r="C428" s="2" t="s">
        <v>131</v>
      </c>
      <c r="D428" s="2" t="s">
        <v>205</v>
      </c>
      <c r="E428" s="3">
        <v>12</v>
      </c>
      <c r="F428" s="2" t="s">
        <v>805</v>
      </c>
      <c r="G428" s="2" t="s">
        <v>812</v>
      </c>
      <c r="H428" s="4">
        <v>6072</v>
      </c>
      <c r="I428" s="4">
        <v>72864</v>
      </c>
      <c r="J428" s="2" t="s">
        <v>20</v>
      </c>
      <c r="K428" s="5">
        <v>46388</v>
      </c>
      <c r="L428" s="8">
        <f t="shared" si="6"/>
        <v>46296</v>
      </c>
    </row>
    <row r="429" spans="1:12" ht="149.25" customHeight="1" x14ac:dyDescent="0.25">
      <c r="A429" s="2">
        <v>428</v>
      </c>
      <c r="B429" s="2" t="s">
        <v>38</v>
      </c>
      <c r="C429" s="2" t="s">
        <v>131</v>
      </c>
      <c r="D429" s="2" t="s">
        <v>205</v>
      </c>
      <c r="E429" s="3">
        <v>12</v>
      </c>
      <c r="F429" s="2" t="s">
        <v>815</v>
      </c>
      <c r="G429" s="2" t="s">
        <v>812</v>
      </c>
      <c r="H429" s="4">
        <v>6072</v>
      </c>
      <c r="I429" s="4">
        <v>72864</v>
      </c>
      <c r="J429" s="2" t="s">
        <v>20</v>
      </c>
      <c r="K429" s="5">
        <v>46388</v>
      </c>
      <c r="L429" s="8">
        <f t="shared" si="6"/>
        <v>46296</v>
      </c>
    </row>
    <row r="430" spans="1:12" ht="109.5" customHeight="1" x14ac:dyDescent="0.25">
      <c r="A430" s="2">
        <v>429</v>
      </c>
      <c r="B430" s="2" t="s">
        <v>38</v>
      </c>
      <c r="C430" s="2" t="s">
        <v>131</v>
      </c>
      <c r="D430" s="2" t="s">
        <v>205</v>
      </c>
      <c r="E430" s="3">
        <v>12</v>
      </c>
      <c r="F430" s="2" t="s">
        <v>818</v>
      </c>
      <c r="G430" s="2" t="s">
        <v>819</v>
      </c>
      <c r="H430" s="4">
        <v>6072</v>
      </c>
      <c r="I430" s="4">
        <v>72864</v>
      </c>
      <c r="J430" s="2" t="s">
        <v>20</v>
      </c>
      <c r="K430" s="5">
        <v>46388</v>
      </c>
      <c r="L430" s="8">
        <f t="shared" si="6"/>
        <v>46296</v>
      </c>
    </row>
    <row r="431" spans="1:12" ht="123" customHeight="1" x14ac:dyDescent="0.25">
      <c r="A431" s="2">
        <v>430</v>
      </c>
      <c r="B431" s="2" t="s">
        <v>38</v>
      </c>
      <c r="C431" s="2" t="s">
        <v>131</v>
      </c>
      <c r="D431" s="2" t="s">
        <v>205</v>
      </c>
      <c r="E431" s="3">
        <v>12</v>
      </c>
      <c r="F431" s="2" t="s">
        <v>824</v>
      </c>
      <c r="G431" s="2" t="s">
        <v>825</v>
      </c>
      <c r="H431" s="4">
        <v>6072</v>
      </c>
      <c r="I431" s="4">
        <v>72864</v>
      </c>
      <c r="J431" s="2" t="s">
        <v>20</v>
      </c>
      <c r="K431" s="5">
        <v>46388</v>
      </c>
      <c r="L431" s="8">
        <f t="shared" si="6"/>
        <v>46296</v>
      </c>
    </row>
    <row r="432" spans="1:12" ht="115.5" customHeight="1" x14ac:dyDescent="0.25">
      <c r="A432" s="2">
        <v>431</v>
      </c>
      <c r="B432" s="2" t="s">
        <v>38</v>
      </c>
      <c r="C432" s="2" t="s">
        <v>131</v>
      </c>
      <c r="D432" s="2" t="s">
        <v>205</v>
      </c>
      <c r="E432" s="3">
        <v>12</v>
      </c>
      <c r="F432" s="2" t="s">
        <v>774</v>
      </c>
      <c r="G432" s="2" t="s">
        <v>828</v>
      </c>
      <c r="H432" s="4">
        <v>6072</v>
      </c>
      <c r="I432" s="4">
        <v>72864</v>
      </c>
      <c r="J432" s="2" t="s">
        <v>20</v>
      </c>
      <c r="K432" s="5">
        <v>46388</v>
      </c>
      <c r="L432" s="8">
        <f t="shared" si="6"/>
        <v>46296</v>
      </c>
    </row>
    <row r="433" spans="1:12" ht="110.1" customHeight="1" x14ac:dyDescent="0.25">
      <c r="A433" s="2">
        <v>432</v>
      </c>
      <c r="B433" s="2" t="s">
        <v>38</v>
      </c>
      <c r="C433" s="2" t="s">
        <v>131</v>
      </c>
      <c r="D433" s="2" t="s">
        <v>205</v>
      </c>
      <c r="E433" s="3">
        <v>12</v>
      </c>
      <c r="F433" s="2" t="s">
        <v>832</v>
      </c>
      <c r="G433" s="2" t="s">
        <v>828</v>
      </c>
      <c r="H433" s="4">
        <v>6072</v>
      </c>
      <c r="I433" s="4">
        <v>72864</v>
      </c>
      <c r="J433" s="2" t="s">
        <v>20</v>
      </c>
      <c r="K433" s="5">
        <v>46388</v>
      </c>
      <c r="L433" s="8">
        <f t="shared" si="6"/>
        <v>46296</v>
      </c>
    </row>
    <row r="434" spans="1:12" ht="126.75" customHeight="1" x14ac:dyDescent="0.25">
      <c r="A434" s="2">
        <v>433</v>
      </c>
      <c r="B434" s="2" t="s">
        <v>38</v>
      </c>
      <c r="C434" s="2" t="s">
        <v>131</v>
      </c>
      <c r="D434" s="2" t="s">
        <v>205</v>
      </c>
      <c r="E434" s="3">
        <v>12</v>
      </c>
      <c r="F434" s="2" t="s">
        <v>835</v>
      </c>
      <c r="G434" s="2" t="s">
        <v>836</v>
      </c>
      <c r="H434" s="4">
        <v>6072</v>
      </c>
      <c r="I434" s="4">
        <v>72864</v>
      </c>
      <c r="J434" s="2" t="s">
        <v>20</v>
      </c>
      <c r="K434" s="5">
        <v>46388</v>
      </c>
      <c r="L434" s="8">
        <f t="shared" si="6"/>
        <v>46296</v>
      </c>
    </row>
    <row r="435" spans="1:12" ht="120.75" customHeight="1" x14ac:dyDescent="0.25">
      <c r="A435" s="2">
        <v>434</v>
      </c>
      <c r="B435" s="2" t="s">
        <v>38</v>
      </c>
      <c r="C435" s="2" t="s">
        <v>131</v>
      </c>
      <c r="D435" s="2" t="s">
        <v>205</v>
      </c>
      <c r="E435" s="3">
        <v>12</v>
      </c>
      <c r="F435" s="2" t="s">
        <v>839</v>
      </c>
      <c r="G435" s="2" t="s">
        <v>840</v>
      </c>
      <c r="H435" s="4">
        <v>6072</v>
      </c>
      <c r="I435" s="4">
        <v>72864</v>
      </c>
      <c r="J435" s="2" t="s">
        <v>20</v>
      </c>
      <c r="K435" s="5">
        <v>46388</v>
      </c>
      <c r="L435" s="8">
        <f t="shared" si="6"/>
        <v>46296</v>
      </c>
    </row>
    <row r="436" spans="1:12" ht="112.5" customHeight="1" x14ac:dyDescent="0.25">
      <c r="A436" s="2">
        <v>435</v>
      </c>
      <c r="B436" s="2" t="s">
        <v>38</v>
      </c>
      <c r="C436" s="2" t="s">
        <v>131</v>
      </c>
      <c r="D436" s="2" t="s">
        <v>205</v>
      </c>
      <c r="E436" s="3">
        <v>12</v>
      </c>
      <c r="F436" s="2" t="s">
        <v>843</v>
      </c>
      <c r="G436" s="2" t="s">
        <v>828</v>
      </c>
      <c r="H436" s="4">
        <v>6072</v>
      </c>
      <c r="I436" s="4">
        <v>72864</v>
      </c>
      <c r="J436" s="2" t="s">
        <v>20</v>
      </c>
      <c r="K436" s="5">
        <v>46388</v>
      </c>
      <c r="L436" s="8">
        <f t="shared" si="6"/>
        <v>46296</v>
      </c>
    </row>
    <row r="437" spans="1:12" ht="124.5" customHeight="1" x14ac:dyDescent="0.25">
      <c r="A437" s="2">
        <v>436</v>
      </c>
      <c r="B437" s="2" t="s">
        <v>38</v>
      </c>
      <c r="C437" s="2" t="s">
        <v>131</v>
      </c>
      <c r="D437" s="2" t="s">
        <v>205</v>
      </c>
      <c r="E437" s="3">
        <v>12</v>
      </c>
      <c r="F437" s="2" t="s">
        <v>846</v>
      </c>
      <c r="G437" s="2" t="s">
        <v>847</v>
      </c>
      <c r="H437" s="4">
        <v>6072</v>
      </c>
      <c r="I437" s="4">
        <v>72864</v>
      </c>
      <c r="J437" s="2" t="s">
        <v>20</v>
      </c>
      <c r="K437" s="5">
        <v>46388</v>
      </c>
      <c r="L437" s="8">
        <f t="shared" si="6"/>
        <v>46296</v>
      </c>
    </row>
    <row r="438" spans="1:12" ht="128.25" customHeight="1" x14ac:dyDescent="0.25">
      <c r="A438" s="2">
        <v>437</v>
      </c>
      <c r="B438" s="2" t="s">
        <v>38</v>
      </c>
      <c r="C438" s="2" t="s">
        <v>131</v>
      </c>
      <c r="D438" s="2" t="s">
        <v>205</v>
      </c>
      <c r="E438" s="3">
        <v>12</v>
      </c>
      <c r="F438" s="2" t="s">
        <v>850</v>
      </c>
      <c r="G438" s="2" t="s">
        <v>851</v>
      </c>
      <c r="H438" s="4">
        <v>6072</v>
      </c>
      <c r="I438" s="4">
        <v>72864</v>
      </c>
      <c r="J438" s="2" t="s">
        <v>20</v>
      </c>
      <c r="K438" s="5">
        <v>46388</v>
      </c>
      <c r="L438" s="8">
        <f t="shared" si="6"/>
        <v>46296</v>
      </c>
    </row>
    <row r="439" spans="1:12" ht="114" customHeight="1" x14ac:dyDescent="0.25">
      <c r="A439" s="2">
        <v>438</v>
      </c>
      <c r="B439" s="2" t="s">
        <v>38</v>
      </c>
      <c r="C439" s="2" t="s">
        <v>131</v>
      </c>
      <c r="D439" s="2" t="s">
        <v>205</v>
      </c>
      <c r="E439" s="3">
        <v>12</v>
      </c>
      <c r="F439" s="2" t="s">
        <v>854</v>
      </c>
      <c r="G439" s="2" t="s">
        <v>855</v>
      </c>
      <c r="H439" s="4">
        <v>6072</v>
      </c>
      <c r="I439" s="4">
        <v>72864</v>
      </c>
      <c r="J439" s="2" t="s">
        <v>20</v>
      </c>
      <c r="K439" s="5">
        <v>46388</v>
      </c>
      <c r="L439" s="8">
        <f t="shared" si="6"/>
        <v>46296</v>
      </c>
    </row>
    <row r="440" spans="1:12" ht="117" customHeight="1" x14ac:dyDescent="0.25">
      <c r="A440" s="2">
        <v>439</v>
      </c>
      <c r="B440" s="2" t="s">
        <v>38</v>
      </c>
      <c r="C440" s="2" t="s">
        <v>131</v>
      </c>
      <c r="D440" s="2" t="s">
        <v>205</v>
      </c>
      <c r="E440" s="3">
        <v>12</v>
      </c>
      <c r="F440" s="2" t="s">
        <v>854</v>
      </c>
      <c r="G440" s="2" t="s">
        <v>858</v>
      </c>
      <c r="H440" s="4">
        <v>6072</v>
      </c>
      <c r="I440" s="4">
        <v>72864</v>
      </c>
      <c r="J440" s="2" t="s">
        <v>20</v>
      </c>
      <c r="K440" s="5">
        <v>46388</v>
      </c>
      <c r="L440" s="8">
        <f t="shared" si="6"/>
        <v>46296</v>
      </c>
    </row>
    <row r="441" spans="1:12" ht="130.5" customHeight="1" x14ac:dyDescent="0.25">
      <c r="A441" s="2">
        <v>440</v>
      </c>
      <c r="B441" s="2" t="s">
        <v>38</v>
      </c>
      <c r="C441" s="2" t="s">
        <v>131</v>
      </c>
      <c r="D441" s="2" t="s">
        <v>205</v>
      </c>
      <c r="E441" s="3">
        <v>12</v>
      </c>
      <c r="F441" s="2" t="s">
        <v>861</v>
      </c>
      <c r="G441" s="2" t="s">
        <v>862</v>
      </c>
      <c r="H441" s="4">
        <v>6072</v>
      </c>
      <c r="I441" s="4">
        <v>72864</v>
      </c>
      <c r="J441" s="2" t="s">
        <v>20</v>
      </c>
      <c r="K441" s="5">
        <v>46388</v>
      </c>
      <c r="L441" s="8">
        <f t="shared" si="6"/>
        <v>46296</v>
      </c>
    </row>
    <row r="442" spans="1:12" ht="51" customHeight="1" x14ac:dyDescent="0.25">
      <c r="A442" s="2">
        <v>441</v>
      </c>
      <c r="B442" s="2" t="s">
        <v>169</v>
      </c>
      <c r="C442" s="2" t="s">
        <v>6</v>
      </c>
      <c r="D442" s="2" t="s">
        <v>205</v>
      </c>
      <c r="E442" s="3">
        <v>1</v>
      </c>
      <c r="F442" s="2" t="s">
        <v>863</v>
      </c>
      <c r="G442" s="2" t="s">
        <v>864</v>
      </c>
      <c r="H442" s="4">
        <v>1000000</v>
      </c>
      <c r="I442" s="4">
        <v>1000000</v>
      </c>
      <c r="J442" s="2" t="s">
        <v>11</v>
      </c>
      <c r="K442" s="5">
        <v>46569</v>
      </c>
      <c r="L442" s="8">
        <f t="shared" si="6"/>
        <v>46478</v>
      </c>
    </row>
    <row r="443" spans="1:12" ht="51" customHeight="1" x14ac:dyDescent="0.25">
      <c r="A443" s="2">
        <v>442</v>
      </c>
      <c r="B443" s="2" t="s">
        <v>78</v>
      </c>
      <c r="C443" s="2" t="s">
        <v>375</v>
      </c>
      <c r="D443" s="2" t="s">
        <v>205</v>
      </c>
      <c r="E443" s="3">
        <v>1</v>
      </c>
      <c r="F443" s="2" t="s">
        <v>868</v>
      </c>
      <c r="G443" s="2" t="s">
        <v>869</v>
      </c>
      <c r="H443" s="4">
        <v>30000</v>
      </c>
      <c r="I443" s="4">
        <v>30000</v>
      </c>
      <c r="J443" s="2" t="s">
        <v>11</v>
      </c>
      <c r="K443" s="5">
        <v>46508</v>
      </c>
      <c r="L443" s="8">
        <f t="shared" si="6"/>
        <v>46419</v>
      </c>
    </row>
    <row r="444" spans="1:12" ht="54.75" customHeight="1" x14ac:dyDescent="0.25">
      <c r="A444" s="2">
        <v>443</v>
      </c>
      <c r="B444" s="2" t="s">
        <v>78</v>
      </c>
      <c r="C444" s="2" t="s">
        <v>873</v>
      </c>
      <c r="D444" s="2" t="s">
        <v>205</v>
      </c>
      <c r="E444" s="3">
        <v>1</v>
      </c>
      <c r="F444" s="2" t="s">
        <v>874</v>
      </c>
      <c r="G444" s="2" t="s">
        <v>875</v>
      </c>
      <c r="H444" s="4">
        <v>400000</v>
      </c>
      <c r="I444" s="4">
        <v>400000</v>
      </c>
      <c r="J444" s="2" t="s">
        <v>11</v>
      </c>
      <c r="K444" s="5">
        <v>46508</v>
      </c>
      <c r="L444" s="8">
        <f t="shared" si="6"/>
        <v>46419</v>
      </c>
    </row>
    <row r="445" spans="1:12" ht="51" customHeight="1" x14ac:dyDescent="0.25">
      <c r="A445" s="2">
        <v>444</v>
      </c>
      <c r="B445" s="2" t="s">
        <v>38</v>
      </c>
      <c r="C445" s="2" t="s">
        <v>545</v>
      </c>
      <c r="D445" s="2" t="s">
        <v>205</v>
      </c>
      <c r="E445" s="3">
        <v>1</v>
      </c>
      <c r="F445" s="2" t="s">
        <v>878</v>
      </c>
      <c r="G445" s="2" t="s">
        <v>879</v>
      </c>
      <c r="H445" s="4">
        <v>4600</v>
      </c>
      <c r="I445" s="4">
        <v>4600</v>
      </c>
      <c r="J445" s="2" t="s">
        <v>20</v>
      </c>
      <c r="K445" s="5">
        <v>46388</v>
      </c>
      <c r="L445" s="8">
        <f t="shared" si="6"/>
        <v>46296</v>
      </c>
    </row>
    <row r="446" spans="1:12" ht="45" customHeight="1" x14ac:dyDescent="0.25">
      <c r="A446" s="2">
        <v>445</v>
      </c>
      <c r="B446" s="2" t="s">
        <v>38</v>
      </c>
      <c r="C446" s="2" t="s">
        <v>545</v>
      </c>
      <c r="D446" s="2" t="s">
        <v>205</v>
      </c>
      <c r="E446" s="3">
        <v>1</v>
      </c>
      <c r="F446" s="2" t="s">
        <v>878</v>
      </c>
      <c r="G446" s="2" t="s">
        <v>882</v>
      </c>
      <c r="H446" s="4">
        <v>30269.75</v>
      </c>
      <c r="I446" s="4">
        <v>30269.75</v>
      </c>
      <c r="J446" s="2" t="s">
        <v>20</v>
      </c>
      <c r="K446" s="5">
        <v>46388</v>
      </c>
      <c r="L446" s="8">
        <f t="shared" si="6"/>
        <v>46296</v>
      </c>
    </row>
    <row r="447" spans="1:12" ht="36" customHeight="1" x14ac:dyDescent="0.25">
      <c r="A447" s="2">
        <v>446</v>
      </c>
      <c r="B447" s="2" t="s">
        <v>38</v>
      </c>
      <c r="C447" s="2" t="s">
        <v>545</v>
      </c>
      <c r="D447" s="2" t="s">
        <v>205</v>
      </c>
      <c r="E447" s="3">
        <v>1</v>
      </c>
      <c r="F447" s="2" t="s">
        <v>878</v>
      </c>
      <c r="G447" s="2" t="s">
        <v>884</v>
      </c>
      <c r="H447" s="4">
        <v>19570</v>
      </c>
      <c r="I447" s="4">
        <v>19570</v>
      </c>
      <c r="J447" s="2" t="s">
        <v>20</v>
      </c>
      <c r="K447" s="5">
        <v>46388</v>
      </c>
      <c r="L447" s="8">
        <f t="shared" si="6"/>
        <v>46296</v>
      </c>
    </row>
    <row r="448" spans="1:12" ht="52.5" customHeight="1" x14ac:dyDescent="0.25">
      <c r="A448" s="2">
        <v>447</v>
      </c>
      <c r="B448" s="2" t="s">
        <v>38</v>
      </c>
      <c r="C448" s="2" t="s">
        <v>545</v>
      </c>
      <c r="D448" s="2" t="s">
        <v>205</v>
      </c>
      <c r="E448" s="3">
        <v>1</v>
      </c>
      <c r="F448" s="2" t="s">
        <v>878</v>
      </c>
      <c r="G448" s="2" t="s">
        <v>887</v>
      </c>
      <c r="H448" s="4">
        <v>33376.33</v>
      </c>
      <c r="I448" s="4">
        <v>33376.33</v>
      </c>
      <c r="J448" s="2" t="s">
        <v>20</v>
      </c>
      <c r="K448" s="5">
        <v>46388</v>
      </c>
      <c r="L448" s="8">
        <f t="shared" si="6"/>
        <v>46296</v>
      </c>
    </row>
    <row r="449" spans="1:12" ht="54.95" customHeight="1" x14ac:dyDescent="0.25">
      <c r="A449" s="2">
        <v>448</v>
      </c>
      <c r="B449" s="2" t="s">
        <v>38</v>
      </c>
      <c r="C449" s="2" t="s">
        <v>6</v>
      </c>
      <c r="D449" s="2" t="s">
        <v>205</v>
      </c>
      <c r="E449" s="3">
        <v>10</v>
      </c>
      <c r="F449" s="2" t="s">
        <v>890</v>
      </c>
      <c r="G449" s="2" t="s">
        <v>891</v>
      </c>
      <c r="H449" s="4">
        <v>5000</v>
      </c>
      <c r="I449" s="4">
        <v>50000</v>
      </c>
      <c r="J449" s="2" t="s">
        <v>11</v>
      </c>
      <c r="K449" s="5">
        <v>46508</v>
      </c>
      <c r="L449" s="8">
        <f t="shared" si="6"/>
        <v>46419</v>
      </c>
    </row>
    <row r="450" spans="1:12" ht="44.25" customHeight="1" x14ac:dyDescent="0.25">
      <c r="A450" s="2">
        <v>449</v>
      </c>
      <c r="B450" s="2" t="s">
        <v>38</v>
      </c>
      <c r="C450" s="2" t="s">
        <v>131</v>
      </c>
      <c r="D450" s="2" t="s">
        <v>205</v>
      </c>
      <c r="E450" s="3">
        <v>1</v>
      </c>
      <c r="F450" s="2" t="s">
        <v>894</v>
      </c>
      <c r="G450" s="2" t="s">
        <v>895</v>
      </c>
      <c r="H450" s="4">
        <v>136439.91</v>
      </c>
      <c r="I450" s="4">
        <v>136439.91</v>
      </c>
      <c r="J450" s="2" t="s">
        <v>20</v>
      </c>
      <c r="K450" s="5">
        <v>46388</v>
      </c>
      <c r="L450" s="8">
        <f t="shared" si="6"/>
        <v>46296</v>
      </c>
    </row>
    <row r="451" spans="1:12" ht="90" customHeight="1" x14ac:dyDescent="0.25">
      <c r="A451" s="2">
        <v>450</v>
      </c>
      <c r="B451" s="2" t="s">
        <v>38</v>
      </c>
      <c r="C451" s="2" t="s">
        <v>131</v>
      </c>
      <c r="D451" s="2" t="s">
        <v>205</v>
      </c>
      <c r="E451" s="3">
        <v>1</v>
      </c>
      <c r="F451" s="2" t="s">
        <v>894</v>
      </c>
      <c r="G451" s="2" t="s">
        <v>898</v>
      </c>
      <c r="H451" s="4">
        <v>163680</v>
      </c>
      <c r="I451" s="4">
        <v>163680</v>
      </c>
      <c r="J451" s="2" t="s">
        <v>20</v>
      </c>
      <c r="K451" s="5">
        <v>46388</v>
      </c>
      <c r="L451" s="8">
        <f t="shared" ref="L451:L486" si="7">IF(K451="","",EDATE(K451,-3))</f>
        <v>46296</v>
      </c>
    </row>
    <row r="452" spans="1:12" ht="54.95" customHeight="1" x14ac:dyDescent="0.25">
      <c r="A452" s="2">
        <v>451</v>
      </c>
      <c r="B452" s="2" t="s">
        <v>38</v>
      </c>
      <c r="C452" s="2" t="s">
        <v>131</v>
      </c>
      <c r="D452" s="2" t="s">
        <v>205</v>
      </c>
      <c r="E452" s="3">
        <v>1</v>
      </c>
      <c r="F452" s="2" t="s">
        <v>894</v>
      </c>
      <c r="G452" s="2" t="s">
        <v>899</v>
      </c>
      <c r="H452" s="4">
        <v>79999.8</v>
      </c>
      <c r="I452" s="4">
        <v>79999.8</v>
      </c>
      <c r="J452" s="2" t="s">
        <v>20</v>
      </c>
      <c r="K452" s="5">
        <v>46388</v>
      </c>
      <c r="L452" s="8">
        <f t="shared" si="7"/>
        <v>46296</v>
      </c>
    </row>
    <row r="453" spans="1:12" ht="54.95" customHeight="1" x14ac:dyDescent="0.25">
      <c r="A453" s="2">
        <v>452</v>
      </c>
      <c r="B453" s="2" t="s">
        <v>38</v>
      </c>
      <c r="C453" s="2" t="s">
        <v>241</v>
      </c>
      <c r="D453" s="2" t="s">
        <v>205</v>
      </c>
      <c r="E453" s="3">
        <v>1</v>
      </c>
      <c r="F453" s="2" t="s">
        <v>900</v>
      </c>
      <c r="G453" s="2" t="s">
        <v>901</v>
      </c>
      <c r="H453" s="4">
        <v>618425.28</v>
      </c>
      <c r="I453" s="4">
        <v>618425.28</v>
      </c>
      <c r="J453" s="2" t="s">
        <v>20</v>
      </c>
      <c r="K453" s="5">
        <v>46388</v>
      </c>
      <c r="L453" s="8">
        <f t="shared" si="7"/>
        <v>46296</v>
      </c>
    </row>
    <row r="454" spans="1:12" ht="45" customHeight="1" x14ac:dyDescent="0.25">
      <c r="A454" s="2">
        <v>453</v>
      </c>
      <c r="B454" s="2" t="s">
        <v>38</v>
      </c>
      <c r="C454" s="2" t="s">
        <v>6</v>
      </c>
      <c r="D454" s="2" t="s">
        <v>205</v>
      </c>
      <c r="E454" s="3">
        <v>13</v>
      </c>
      <c r="F454" s="2" t="s">
        <v>902</v>
      </c>
      <c r="G454" s="2" t="s">
        <v>903</v>
      </c>
      <c r="H454" s="4">
        <v>253048.43</v>
      </c>
      <c r="I454" s="4">
        <v>3289629.59</v>
      </c>
      <c r="J454" s="2" t="s">
        <v>20</v>
      </c>
      <c r="K454" s="5">
        <v>46388</v>
      </c>
      <c r="L454" s="8">
        <f t="shared" si="7"/>
        <v>46296</v>
      </c>
    </row>
    <row r="455" spans="1:12" ht="45" customHeight="1" x14ac:dyDescent="0.25">
      <c r="A455" s="2">
        <v>454</v>
      </c>
      <c r="B455" s="2" t="s">
        <v>78</v>
      </c>
      <c r="C455" s="2" t="s">
        <v>865</v>
      </c>
      <c r="D455" s="2" t="s">
        <v>205</v>
      </c>
      <c r="E455" s="3">
        <v>1</v>
      </c>
      <c r="F455" s="2" t="s">
        <v>904</v>
      </c>
      <c r="G455" s="2" t="s">
        <v>905</v>
      </c>
      <c r="H455" s="4">
        <v>1200000</v>
      </c>
      <c r="I455" s="4">
        <v>1200000</v>
      </c>
      <c r="J455" s="2" t="s">
        <v>20</v>
      </c>
      <c r="K455" s="5">
        <v>46478</v>
      </c>
      <c r="L455" s="8">
        <f t="shared" si="7"/>
        <v>46388</v>
      </c>
    </row>
    <row r="456" spans="1:12" ht="55.5" customHeight="1" x14ac:dyDescent="0.25">
      <c r="A456" s="2">
        <v>455</v>
      </c>
      <c r="B456" s="2" t="s">
        <v>38</v>
      </c>
      <c r="C456" s="2" t="s">
        <v>906</v>
      </c>
      <c r="D456" s="2" t="s">
        <v>205</v>
      </c>
      <c r="E456" s="3">
        <v>1</v>
      </c>
      <c r="F456" s="2" t="s">
        <v>907</v>
      </c>
      <c r="G456" s="2" t="s">
        <v>908</v>
      </c>
      <c r="H456" s="4">
        <v>100000</v>
      </c>
      <c r="I456" s="4">
        <v>100000</v>
      </c>
      <c r="J456" s="2" t="s">
        <v>20</v>
      </c>
      <c r="K456" s="5">
        <v>46388</v>
      </c>
      <c r="L456" s="8">
        <f t="shared" si="7"/>
        <v>46296</v>
      </c>
    </row>
    <row r="457" spans="1:12" ht="59.25" customHeight="1" x14ac:dyDescent="0.25">
      <c r="A457" s="2">
        <v>456</v>
      </c>
      <c r="B457" s="2" t="s">
        <v>38</v>
      </c>
      <c r="C457" s="2" t="s">
        <v>713</v>
      </c>
      <c r="D457" s="2" t="s">
        <v>205</v>
      </c>
      <c r="E457" s="3">
        <v>1</v>
      </c>
      <c r="F457" s="2" t="s">
        <v>909</v>
      </c>
      <c r="G457" s="2" t="s">
        <v>910</v>
      </c>
      <c r="H457" s="4">
        <v>600000</v>
      </c>
      <c r="I457" s="4">
        <v>600000</v>
      </c>
      <c r="J457" s="2" t="s">
        <v>20</v>
      </c>
      <c r="K457" s="5">
        <v>46692</v>
      </c>
      <c r="L457" s="8">
        <f t="shared" si="7"/>
        <v>46600</v>
      </c>
    </row>
    <row r="458" spans="1:12" ht="120" customHeight="1" x14ac:dyDescent="0.25">
      <c r="A458" s="2">
        <v>457</v>
      </c>
      <c r="B458" s="2" t="s">
        <v>38</v>
      </c>
      <c r="C458" s="2" t="s">
        <v>28</v>
      </c>
      <c r="D458" s="2" t="s">
        <v>205</v>
      </c>
      <c r="E458" s="3">
        <v>1</v>
      </c>
      <c r="F458" s="2" t="s">
        <v>911</v>
      </c>
      <c r="G458" s="2" t="s">
        <v>912</v>
      </c>
      <c r="H458" s="4">
        <v>740000</v>
      </c>
      <c r="I458" s="4">
        <v>740000</v>
      </c>
      <c r="J458" s="2" t="s">
        <v>20</v>
      </c>
      <c r="K458" s="5">
        <v>46388</v>
      </c>
      <c r="L458" s="8">
        <f t="shared" si="7"/>
        <v>46296</v>
      </c>
    </row>
    <row r="459" spans="1:12" ht="131.25" customHeight="1" x14ac:dyDescent="0.25">
      <c r="A459" s="2">
        <v>458</v>
      </c>
      <c r="B459" s="2" t="s">
        <v>38</v>
      </c>
      <c r="C459" s="2" t="s">
        <v>713</v>
      </c>
      <c r="D459" s="2" t="s">
        <v>205</v>
      </c>
      <c r="E459" s="3">
        <v>1</v>
      </c>
      <c r="F459" s="2" t="s">
        <v>913</v>
      </c>
      <c r="G459" s="2" t="s">
        <v>914</v>
      </c>
      <c r="H459" s="4">
        <v>1900000</v>
      </c>
      <c r="I459" s="4">
        <v>1900000</v>
      </c>
      <c r="J459" s="2" t="s">
        <v>20</v>
      </c>
      <c r="K459" s="5">
        <v>46388</v>
      </c>
      <c r="L459" s="8">
        <f t="shared" si="7"/>
        <v>46296</v>
      </c>
    </row>
    <row r="460" spans="1:12" ht="56.25" customHeight="1" x14ac:dyDescent="0.25">
      <c r="A460" s="2">
        <v>459</v>
      </c>
      <c r="B460" s="2" t="s">
        <v>38</v>
      </c>
      <c r="C460" s="2" t="s">
        <v>6</v>
      </c>
      <c r="D460" s="2" t="s">
        <v>205</v>
      </c>
      <c r="E460" s="3">
        <v>1</v>
      </c>
      <c r="F460" s="2" t="s">
        <v>915</v>
      </c>
      <c r="G460" s="2" t="s">
        <v>12</v>
      </c>
      <c r="H460" s="4">
        <v>5000</v>
      </c>
      <c r="I460" s="4">
        <v>5000</v>
      </c>
      <c r="J460" s="2" t="s">
        <v>11</v>
      </c>
      <c r="K460" s="5">
        <v>46508</v>
      </c>
      <c r="L460" s="8">
        <f t="shared" si="7"/>
        <v>46419</v>
      </c>
    </row>
    <row r="461" spans="1:12" ht="63" customHeight="1" x14ac:dyDescent="0.25">
      <c r="A461" s="2">
        <v>460</v>
      </c>
      <c r="B461" s="2" t="s">
        <v>38</v>
      </c>
      <c r="C461" s="2" t="s">
        <v>6</v>
      </c>
      <c r="D461" s="2" t="s">
        <v>205</v>
      </c>
      <c r="E461" s="3">
        <v>1</v>
      </c>
      <c r="F461" s="2" t="s">
        <v>916</v>
      </c>
      <c r="G461" s="2" t="s">
        <v>917</v>
      </c>
      <c r="H461" s="4">
        <v>2400000</v>
      </c>
      <c r="I461" s="4">
        <v>2400000</v>
      </c>
      <c r="J461" s="2" t="s">
        <v>20</v>
      </c>
      <c r="K461" s="5">
        <v>46388</v>
      </c>
      <c r="L461" s="8">
        <f t="shared" si="7"/>
        <v>46296</v>
      </c>
    </row>
    <row r="462" spans="1:12" ht="59.25" customHeight="1" x14ac:dyDescent="0.25">
      <c r="A462" s="2">
        <v>461</v>
      </c>
      <c r="B462" s="2" t="s">
        <v>38</v>
      </c>
      <c r="C462" s="2" t="s">
        <v>6</v>
      </c>
      <c r="D462" s="2" t="s">
        <v>205</v>
      </c>
      <c r="E462" s="3">
        <v>1</v>
      </c>
      <c r="F462" s="2" t="s">
        <v>918</v>
      </c>
      <c r="G462" s="2" t="s">
        <v>919</v>
      </c>
      <c r="H462" s="4">
        <v>1200000</v>
      </c>
      <c r="I462" s="4">
        <v>1200000</v>
      </c>
      <c r="J462" s="2" t="s">
        <v>20</v>
      </c>
      <c r="K462" s="5">
        <v>46388</v>
      </c>
      <c r="L462" s="8">
        <f t="shared" si="7"/>
        <v>46296</v>
      </c>
    </row>
    <row r="463" spans="1:12" ht="91.5" customHeight="1" x14ac:dyDescent="0.25">
      <c r="A463" s="2">
        <v>462</v>
      </c>
      <c r="B463" s="2" t="s">
        <v>78</v>
      </c>
      <c r="C463" s="2" t="s">
        <v>6</v>
      </c>
      <c r="D463" s="2" t="s">
        <v>205</v>
      </c>
      <c r="E463" s="3">
        <v>1</v>
      </c>
      <c r="F463" s="2" t="s">
        <v>920</v>
      </c>
      <c r="G463" s="2" t="s">
        <v>921</v>
      </c>
      <c r="H463" s="4">
        <v>200000</v>
      </c>
      <c r="I463" s="4">
        <v>200000</v>
      </c>
      <c r="J463" s="2" t="s">
        <v>11</v>
      </c>
      <c r="K463" s="5">
        <v>46447</v>
      </c>
      <c r="L463" s="8">
        <f t="shared" si="7"/>
        <v>46357</v>
      </c>
    </row>
    <row r="464" spans="1:12" ht="101.25" customHeight="1" x14ac:dyDescent="0.25">
      <c r="A464" s="2">
        <v>463</v>
      </c>
      <c r="B464" s="2" t="s">
        <v>38</v>
      </c>
      <c r="C464" s="2" t="s">
        <v>6</v>
      </c>
      <c r="D464" s="2" t="s">
        <v>205</v>
      </c>
      <c r="E464" s="3">
        <v>1</v>
      </c>
      <c r="F464" s="2" t="s">
        <v>922</v>
      </c>
      <c r="G464" s="2" t="s">
        <v>923</v>
      </c>
      <c r="H464" s="4">
        <v>150000</v>
      </c>
      <c r="I464" s="4">
        <v>150000</v>
      </c>
      <c r="J464" s="2" t="s">
        <v>11</v>
      </c>
      <c r="K464" s="5">
        <v>46447</v>
      </c>
      <c r="L464" s="8">
        <f t="shared" si="7"/>
        <v>46357</v>
      </c>
    </row>
    <row r="465" spans="1:12" ht="81" customHeight="1" x14ac:dyDescent="0.25">
      <c r="A465" s="2">
        <v>464</v>
      </c>
      <c r="B465" s="2" t="s">
        <v>78</v>
      </c>
      <c r="C465" s="2" t="s">
        <v>865</v>
      </c>
      <c r="D465" s="2" t="s">
        <v>205</v>
      </c>
      <c r="E465" s="3">
        <v>1</v>
      </c>
      <c r="F465" s="2" t="s">
        <v>924</v>
      </c>
      <c r="G465" s="2" t="s">
        <v>925</v>
      </c>
      <c r="H465" s="4">
        <v>230000</v>
      </c>
      <c r="I465" s="4">
        <v>230000</v>
      </c>
      <c r="J465" s="2" t="s">
        <v>20</v>
      </c>
      <c r="K465" s="5">
        <v>46692</v>
      </c>
      <c r="L465" s="8">
        <f t="shared" si="7"/>
        <v>46600</v>
      </c>
    </row>
    <row r="466" spans="1:12" ht="70.5" customHeight="1" x14ac:dyDescent="0.25">
      <c r="A466" s="2">
        <v>465</v>
      </c>
      <c r="B466" s="2" t="s">
        <v>78</v>
      </c>
      <c r="C466" s="2" t="s">
        <v>865</v>
      </c>
      <c r="D466" s="2" t="s">
        <v>205</v>
      </c>
      <c r="E466" s="3">
        <v>1</v>
      </c>
      <c r="F466" s="2" t="s">
        <v>926</v>
      </c>
      <c r="G466" s="2" t="s">
        <v>927</v>
      </c>
      <c r="H466" s="4">
        <v>200000</v>
      </c>
      <c r="I466" s="4">
        <v>200000</v>
      </c>
      <c r="J466" s="2" t="s">
        <v>20</v>
      </c>
      <c r="K466" s="5">
        <v>46419</v>
      </c>
      <c r="L466" s="8">
        <f t="shared" si="7"/>
        <v>46327</v>
      </c>
    </row>
    <row r="467" spans="1:12" ht="54.95" customHeight="1" x14ac:dyDescent="0.25">
      <c r="A467" s="2">
        <v>466</v>
      </c>
      <c r="B467" s="2" t="s">
        <v>38</v>
      </c>
      <c r="C467" s="2" t="s">
        <v>241</v>
      </c>
      <c r="D467" s="2" t="s">
        <v>205</v>
      </c>
      <c r="E467" s="3">
        <v>1</v>
      </c>
      <c r="F467" s="2" t="s">
        <v>928</v>
      </c>
      <c r="G467" s="2" t="s">
        <v>929</v>
      </c>
      <c r="H467" s="4">
        <v>500000</v>
      </c>
      <c r="I467" s="4">
        <v>500000</v>
      </c>
      <c r="J467" s="2" t="s">
        <v>20</v>
      </c>
      <c r="K467" s="5">
        <v>46388</v>
      </c>
      <c r="L467" s="8">
        <f t="shared" si="7"/>
        <v>46296</v>
      </c>
    </row>
    <row r="468" spans="1:12" ht="63" customHeight="1" x14ac:dyDescent="0.25">
      <c r="A468" s="2">
        <v>467</v>
      </c>
      <c r="B468" s="2" t="s">
        <v>38</v>
      </c>
      <c r="C468" s="2" t="s">
        <v>241</v>
      </c>
      <c r="D468" s="2" t="s">
        <v>205</v>
      </c>
      <c r="E468" s="3">
        <v>1</v>
      </c>
      <c r="F468" s="2" t="s">
        <v>930</v>
      </c>
      <c r="G468" s="2" t="s">
        <v>931</v>
      </c>
      <c r="H468" s="4">
        <v>200000</v>
      </c>
      <c r="I468" s="4">
        <v>200000</v>
      </c>
      <c r="J468" s="2" t="s">
        <v>20</v>
      </c>
      <c r="K468" s="5">
        <v>46388</v>
      </c>
      <c r="L468" s="8">
        <f t="shared" si="7"/>
        <v>46296</v>
      </c>
    </row>
    <row r="469" spans="1:12" ht="61.5" customHeight="1" x14ac:dyDescent="0.25">
      <c r="A469" s="2">
        <v>468</v>
      </c>
      <c r="B469" s="2" t="s">
        <v>38</v>
      </c>
      <c r="C469" s="2" t="s">
        <v>6</v>
      </c>
      <c r="D469" s="2" t="s">
        <v>205</v>
      </c>
      <c r="E469" s="3">
        <v>1</v>
      </c>
      <c r="F469" s="2" t="s">
        <v>932</v>
      </c>
      <c r="G469" s="2" t="s">
        <v>933</v>
      </c>
      <c r="H469" s="4">
        <v>25000</v>
      </c>
      <c r="I469" s="4">
        <v>25000</v>
      </c>
      <c r="J469" s="2" t="s">
        <v>11</v>
      </c>
      <c r="K469" s="5">
        <v>46569</v>
      </c>
      <c r="L469" s="8">
        <f t="shared" si="7"/>
        <v>46478</v>
      </c>
    </row>
    <row r="470" spans="1:12" ht="53.25" customHeight="1" x14ac:dyDescent="0.25">
      <c r="A470" s="2">
        <v>469</v>
      </c>
      <c r="B470" s="2" t="s">
        <v>78</v>
      </c>
      <c r="C470" s="2" t="s">
        <v>873</v>
      </c>
      <c r="D470" s="2" t="s">
        <v>205</v>
      </c>
      <c r="E470" s="3">
        <v>1</v>
      </c>
      <c r="F470" s="2" t="s">
        <v>934</v>
      </c>
      <c r="G470" s="2" t="s">
        <v>935</v>
      </c>
      <c r="H470" s="4">
        <v>250000</v>
      </c>
      <c r="I470" s="4">
        <v>250000</v>
      </c>
      <c r="J470" s="2" t="s">
        <v>11</v>
      </c>
      <c r="K470" s="5">
        <v>46478</v>
      </c>
      <c r="L470" s="8">
        <f t="shared" si="7"/>
        <v>46388</v>
      </c>
    </row>
    <row r="471" spans="1:12" ht="144.75" customHeight="1" x14ac:dyDescent="0.25">
      <c r="A471" s="2">
        <v>470</v>
      </c>
      <c r="B471" s="2" t="s">
        <v>38</v>
      </c>
      <c r="C471" s="2" t="s">
        <v>241</v>
      </c>
      <c r="D471" s="2" t="s">
        <v>205</v>
      </c>
      <c r="E471" s="3">
        <v>1</v>
      </c>
      <c r="F471" s="2" t="s">
        <v>936</v>
      </c>
      <c r="G471" s="2" t="s">
        <v>937</v>
      </c>
      <c r="H471" s="4">
        <v>800000</v>
      </c>
      <c r="I471" s="4">
        <v>800000</v>
      </c>
      <c r="J471" s="2" t="s">
        <v>20</v>
      </c>
      <c r="K471" s="5">
        <v>46478</v>
      </c>
      <c r="L471" s="8">
        <f t="shared" si="7"/>
        <v>46388</v>
      </c>
    </row>
    <row r="472" spans="1:12" ht="64.5" customHeight="1" x14ac:dyDescent="0.25">
      <c r="A472" s="2">
        <v>471</v>
      </c>
      <c r="B472" s="2" t="s">
        <v>169</v>
      </c>
      <c r="C472" s="2" t="s">
        <v>6</v>
      </c>
      <c r="D472" s="2" t="s">
        <v>205</v>
      </c>
      <c r="E472" s="3">
        <v>1</v>
      </c>
      <c r="F472" s="2" t="s">
        <v>940</v>
      </c>
      <c r="G472" s="2" t="s">
        <v>941</v>
      </c>
      <c r="H472" s="4">
        <v>280000</v>
      </c>
      <c r="I472" s="4">
        <v>280000</v>
      </c>
      <c r="J472" s="2" t="s">
        <v>20</v>
      </c>
      <c r="K472" s="5">
        <v>46388</v>
      </c>
      <c r="L472" s="8">
        <f t="shared" si="7"/>
        <v>46296</v>
      </c>
    </row>
    <row r="473" spans="1:12" ht="108" customHeight="1" x14ac:dyDescent="0.25">
      <c r="A473" s="2">
        <v>472</v>
      </c>
      <c r="B473" s="2" t="s">
        <v>38</v>
      </c>
      <c r="C473" s="2" t="s">
        <v>6</v>
      </c>
      <c r="D473" s="2" t="s">
        <v>205</v>
      </c>
      <c r="E473" s="3">
        <v>1</v>
      </c>
      <c r="F473" s="2" t="s">
        <v>942</v>
      </c>
      <c r="G473" s="2" t="s">
        <v>943</v>
      </c>
      <c r="H473" s="4">
        <v>44000</v>
      </c>
      <c r="I473" s="4">
        <v>44000</v>
      </c>
      <c r="J473" s="2" t="s">
        <v>123</v>
      </c>
      <c r="K473" s="5">
        <v>46631</v>
      </c>
      <c r="L473" s="8">
        <f t="shared" si="7"/>
        <v>46539</v>
      </c>
    </row>
    <row r="474" spans="1:12" ht="87" customHeight="1" x14ac:dyDescent="0.25">
      <c r="A474" s="2">
        <v>473</v>
      </c>
      <c r="B474" s="2" t="s">
        <v>38</v>
      </c>
      <c r="C474" s="2" t="s">
        <v>944</v>
      </c>
      <c r="D474" s="2" t="s">
        <v>205</v>
      </c>
      <c r="E474" s="3">
        <v>1</v>
      </c>
      <c r="F474" s="2" t="s">
        <v>945</v>
      </c>
      <c r="G474" s="2" t="s">
        <v>946</v>
      </c>
      <c r="H474" s="4">
        <v>2000</v>
      </c>
      <c r="I474" s="4">
        <v>2000</v>
      </c>
      <c r="J474" s="2" t="s">
        <v>11</v>
      </c>
      <c r="K474" s="5">
        <v>46600</v>
      </c>
      <c r="L474" s="8">
        <f t="shared" si="7"/>
        <v>46508</v>
      </c>
    </row>
    <row r="475" spans="1:12" ht="65.25" customHeight="1" x14ac:dyDescent="0.25">
      <c r="A475" s="2">
        <v>474</v>
      </c>
      <c r="B475" s="2" t="s">
        <v>169</v>
      </c>
      <c r="C475" s="2" t="s">
        <v>6</v>
      </c>
      <c r="D475" s="2" t="s">
        <v>205</v>
      </c>
      <c r="E475" s="3">
        <v>1</v>
      </c>
      <c r="F475" s="2" t="s">
        <v>947</v>
      </c>
      <c r="G475" s="2" t="s">
        <v>947</v>
      </c>
      <c r="H475" s="4">
        <v>300000</v>
      </c>
      <c r="I475" s="4">
        <v>300000</v>
      </c>
      <c r="J475" s="2" t="s">
        <v>11</v>
      </c>
      <c r="K475" s="5">
        <v>46478</v>
      </c>
      <c r="L475" s="8">
        <f t="shared" si="7"/>
        <v>46388</v>
      </c>
    </row>
    <row r="476" spans="1:12" ht="63.95" customHeight="1" x14ac:dyDescent="0.25">
      <c r="A476" s="2">
        <v>475</v>
      </c>
      <c r="B476" s="2" t="s">
        <v>169</v>
      </c>
      <c r="C476" s="2" t="s">
        <v>6</v>
      </c>
      <c r="D476" s="2" t="s">
        <v>205</v>
      </c>
      <c r="E476" s="3">
        <v>1</v>
      </c>
      <c r="F476" s="2" t="s">
        <v>948</v>
      </c>
      <c r="G476" s="2" t="s">
        <v>948</v>
      </c>
      <c r="H476" s="4">
        <v>1000000</v>
      </c>
      <c r="I476" s="4">
        <v>1000000</v>
      </c>
      <c r="J476" s="2" t="s">
        <v>11</v>
      </c>
      <c r="K476" s="5">
        <v>46722</v>
      </c>
      <c r="L476" s="8">
        <f t="shared" si="7"/>
        <v>46631</v>
      </c>
    </row>
    <row r="477" spans="1:12" ht="45" customHeight="1" x14ac:dyDescent="0.25">
      <c r="A477" s="2">
        <v>476</v>
      </c>
      <c r="B477" s="2" t="s">
        <v>169</v>
      </c>
      <c r="C477" s="2" t="s">
        <v>6</v>
      </c>
      <c r="D477" s="2" t="s">
        <v>205</v>
      </c>
      <c r="E477" s="3">
        <v>1</v>
      </c>
      <c r="F477" s="2" t="s">
        <v>949</v>
      </c>
      <c r="G477" s="2" t="s">
        <v>949</v>
      </c>
      <c r="H477" s="4">
        <v>300000</v>
      </c>
      <c r="I477" s="4">
        <v>300000</v>
      </c>
      <c r="J477" s="2" t="s">
        <v>11</v>
      </c>
      <c r="K477" s="5">
        <v>46539</v>
      </c>
      <c r="L477" s="8">
        <f t="shared" si="7"/>
        <v>46447</v>
      </c>
    </row>
    <row r="478" spans="1:12" ht="120" customHeight="1" x14ac:dyDescent="0.25">
      <c r="A478" s="2">
        <v>477</v>
      </c>
      <c r="B478" s="2" t="s">
        <v>78</v>
      </c>
      <c r="C478" s="2" t="s">
        <v>120</v>
      </c>
      <c r="D478" s="2" t="s">
        <v>205</v>
      </c>
      <c r="E478" s="3">
        <v>1</v>
      </c>
      <c r="F478" s="2" t="s">
        <v>938</v>
      </c>
      <c r="G478" s="2" t="s">
        <v>939</v>
      </c>
      <c r="H478" s="4">
        <v>170000</v>
      </c>
      <c r="I478" s="4">
        <v>170000</v>
      </c>
      <c r="J478" s="2" t="s">
        <v>123</v>
      </c>
      <c r="K478" s="5">
        <v>46722</v>
      </c>
      <c r="L478" s="8">
        <f t="shared" si="7"/>
        <v>46631</v>
      </c>
    </row>
    <row r="479" spans="1:12" ht="54" customHeight="1" x14ac:dyDescent="0.25">
      <c r="A479" s="2">
        <v>478</v>
      </c>
      <c r="B479" s="2" t="s">
        <v>169</v>
      </c>
      <c r="C479" s="2" t="s">
        <v>6</v>
      </c>
      <c r="D479" s="2" t="s">
        <v>205</v>
      </c>
      <c r="E479" s="3">
        <v>1</v>
      </c>
      <c r="F479" s="2" t="s">
        <v>950</v>
      </c>
      <c r="G479" s="2" t="s">
        <v>950</v>
      </c>
      <c r="H479" s="4">
        <v>300000</v>
      </c>
      <c r="I479" s="4">
        <v>300000</v>
      </c>
      <c r="J479" s="2" t="s">
        <v>11</v>
      </c>
      <c r="K479" s="5">
        <v>46600</v>
      </c>
      <c r="L479" s="8">
        <f t="shared" si="7"/>
        <v>46508</v>
      </c>
    </row>
    <row r="480" spans="1:12" ht="54.75" customHeight="1" x14ac:dyDescent="0.25">
      <c r="A480" s="2">
        <v>479</v>
      </c>
      <c r="B480" s="2" t="s">
        <v>38</v>
      </c>
      <c r="C480" s="2" t="s">
        <v>6</v>
      </c>
      <c r="D480" s="2" t="s">
        <v>205</v>
      </c>
      <c r="E480" s="3">
        <v>1</v>
      </c>
      <c r="F480" s="2" t="s">
        <v>1043</v>
      </c>
      <c r="G480" s="2" t="s">
        <v>1044</v>
      </c>
      <c r="H480" s="4">
        <v>15000</v>
      </c>
      <c r="I480" s="4">
        <v>15000</v>
      </c>
      <c r="J480" s="2" t="s">
        <v>11</v>
      </c>
      <c r="K480" s="5">
        <v>46539</v>
      </c>
      <c r="L480" s="8">
        <f t="shared" si="7"/>
        <v>46447</v>
      </c>
    </row>
    <row r="481" spans="1:12" ht="45" customHeight="1" x14ac:dyDescent="0.25">
      <c r="A481" s="2">
        <v>480</v>
      </c>
      <c r="B481" s="2" t="s">
        <v>38</v>
      </c>
      <c r="C481" s="2" t="s">
        <v>951</v>
      </c>
      <c r="D481" s="2" t="s">
        <v>205</v>
      </c>
      <c r="E481" s="3">
        <v>1</v>
      </c>
      <c r="F481" s="2" t="s">
        <v>888</v>
      </c>
      <c r="G481" s="2" t="s">
        <v>952</v>
      </c>
      <c r="H481" s="4">
        <v>3000</v>
      </c>
      <c r="I481" s="4">
        <v>3000</v>
      </c>
      <c r="J481" s="2" t="s">
        <v>11</v>
      </c>
      <c r="K481" s="5">
        <v>46661</v>
      </c>
      <c r="L481" s="8">
        <f t="shared" si="7"/>
        <v>46569</v>
      </c>
    </row>
    <row r="482" spans="1:12" ht="50.25" customHeight="1" x14ac:dyDescent="0.25">
      <c r="A482" s="2">
        <v>481</v>
      </c>
      <c r="B482" s="2" t="s">
        <v>38</v>
      </c>
      <c r="C482" s="2" t="s">
        <v>39</v>
      </c>
      <c r="D482" s="2" t="s">
        <v>205</v>
      </c>
      <c r="E482" s="3">
        <v>1</v>
      </c>
      <c r="F482" s="2" t="s">
        <v>953</v>
      </c>
      <c r="G482" s="2" t="s">
        <v>953</v>
      </c>
      <c r="H482" s="4">
        <v>240000</v>
      </c>
      <c r="I482" s="4">
        <v>240000</v>
      </c>
      <c r="J482" s="2" t="s">
        <v>11</v>
      </c>
      <c r="K482" s="5">
        <v>46508</v>
      </c>
      <c r="L482" s="8">
        <f t="shared" si="7"/>
        <v>46419</v>
      </c>
    </row>
    <row r="483" spans="1:12" ht="57.75" customHeight="1" x14ac:dyDescent="0.25">
      <c r="A483" s="2">
        <v>482</v>
      </c>
      <c r="B483" s="2" t="s">
        <v>38</v>
      </c>
      <c r="C483" s="2" t="s">
        <v>39</v>
      </c>
      <c r="D483" s="2" t="s">
        <v>205</v>
      </c>
      <c r="E483" s="3">
        <v>1</v>
      </c>
      <c r="F483" s="2" t="s">
        <v>954</v>
      </c>
      <c r="G483" s="2" t="s">
        <v>954</v>
      </c>
      <c r="H483" s="4">
        <v>120000</v>
      </c>
      <c r="I483" s="4">
        <v>120000</v>
      </c>
      <c r="J483" s="2" t="s">
        <v>11</v>
      </c>
      <c r="K483" s="5">
        <v>46419</v>
      </c>
      <c r="L483" s="8">
        <f t="shared" si="7"/>
        <v>46327</v>
      </c>
    </row>
    <row r="484" spans="1:12" ht="58.5" customHeight="1" x14ac:dyDescent="0.25">
      <c r="A484" s="2">
        <v>483</v>
      </c>
      <c r="B484" s="2" t="s">
        <v>563</v>
      </c>
      <c r="C484" s="2" t="s">
        <v>955</v>
      </c>
      <c r="D484" s="2" t="s">
        <v>205</v>
      </c>
      <c r="E484" s="3">
        <v>1</v>
      </c>
      <c r="F484" s="2" t="s">
        <v>956</v>
      </c>
      <c r="G484" s="2" t="s">
        <v>957</v>
      </c>
      <c r="H484" s="4">
        <v>1700000</v>
      </c>
      <c r="I484" s="4">
        <v>1700000</v>
      </c>
      <c r="J484" s="2" t="s">
        <v>11</v>
      </c>
      <c r="K484" s="5">
        <v>46447</v>
      </c>
      <c r="L484" s="8">
        <f t="shared" si="7"/>
        <v>46357</v>
      </c>
    </row>
    <row r="485" spans="1:12" ht="117.75" customHeight="1" x14ac:dyDescent="0.25">
      <c r="A485" s="2">
        <v>484</v>
      </c>
      <c r="B485" s="2" t="s">
        <v>38</v>
      </c>
      <c r="C485" s="2" t="s">
        <v>6</v>
      </c>
      <c r="D485" s="2" t="s">
        <v>205</v>
      </c>
      <c r="E485" s="3">
        <v>1</v>
      </c>
      <c r="F485" s="2" t="s">
        <v>958</v>
      </c>
      <c r="G485" s="2" t="s">
        <v>959</v>
      </c>
      <c r="H485" s="4">
        <v>49200</v>
      </c>
      <c r="I485" s="4">
        <v>49200</v>
      </c>
      <c r="J485" s="2" t="s">
        <v>11</v>
      </c>
      <c r="K485" s="5">
        <v>46388</v>
      </c>
      <c r="L485" s="8">
        <f t="shared" si="7"/>
        <v>46296</v>
      </c>
    </row>
    <row r="486" spans="1:12" ht="113.25" customHeight="1" x14ac:dyDescent="0.25">
      <c r="A486" s="2">
        <v>485</v>
      </c>
      <c r="B486" s="2" t="s">
        <v>38</v>
      </c>
      <c r="C486" s="2" t="s">
        <v>217</v>
      </c>
      <c r="D486" s="2" t="s">
        <v>62</v>
      </c>
      <c r="E486" s="3">
        <v>1</v>
      </c>
      <c r="F486" s="2" t="s">
        <v>409</v>
      </c>
      <c r="G486" s="2" t="s">
        <v>410</v>
      </c>
      <c r="H486" s="4">
        <v>12000</v>
      </c>
      <c r="I486" s="4">
        <v>12000</v>
      </c>
      <c r="J486" s="2" t="s">
        <v>20</v>
      </c>
      <c r="K486" s="5">
        <v>46661</v>
      </c>
      <c r="L486" s="8">
        <f t="shared" si="7"/>
        <v>46569</v>
      </c>
    </row>
    <row r="487" spans="1:12" x14ac:dyDescent="0.25">
      <c r="A487" s="9" t="s">
        <v>1026</v>
      </c>
      <c r="B487" s="10"/>
      <c r="C487" s="10"/>
      <c r="D487" s="10"/>
      <c r="E487" s="10"/>
      <c r="F487" s="10"/>
      <c r="G487" s="10"/>
      <c r="H487" s="11"/>
      <c r="I487" s="7">
        <f>SUM(I2:I486)</f>
        <v>301174727.96999991</v>
      </c>
      <c r="J487" s="6"/>
      <c r="K487" s="6"/>
      <c r="L487" s="6"/>
    </row>
  </sheetData>
  <sortState ref="A2:L486">
    <sortCondition ref="A2"/>
  </sortState>
  <mergeCells count="1">
    <mergeCell ref="A487:H487"/>
  </mergeCells>
  <pageMargins left="0" right="0" top="0" bottom="0" header="0" footer="0"/>
  <pageSetup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PCA 2027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2026-10-28T19:07:10Z</dcterms:created>
  <dcterms:modified xsi:type="dcterms:W3CDTF">2026-11-03T11:48:01Z</dcterms:modified>
</cp:coreProperties>
</file>